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427"/>
  <workbookPr codeName="EstaPasta_de_trabalho" defaultThemeVersion="124226"/>
  <mc:AlternateContent xmlns:mc="http://schemas.openxmlformats.org/markup-compatibility/2006">
    <mc:Choice Requires="x15">
      <x15ac:absPath xmlns:x15ac="http://schemas.microsoft.com/office/spreadsheetml/2010/11/ac" url="Z:\Engenharia\Unidades\UEPT48_Arapongas\Mobiliário\Licitação\ARQUIVOS PARA LICITAÇÃO - lotes fracassados PE 08_2022\"/>
    </mc:Choice>
  </mc:AlternateContent>
  <xr:revisionPtr revIDLastSave="0" documentId="13_ncr:1_{B79B42F9-1458-420A-829F-16B49C7134DD}" xr6:coauthVersionLast="47" xr6:coauthVersionMax="47" xr10:uidLastSave="{00000000-0000-0000-0000-000000000000}"/>
  <bookViews>
    <workbookView xWindow="-120" yWindow="-120" windowWidth="29040" windowHeight="15840" xr2:uid="{00000000-000D-0000-FFFF-FFFF00000000}"/>
  </bookViews>
  <sheets>
    <sheet name="01-QUADROS BRANCOS" sheetId="46" r:id="rId1"/>
    <sheet name="02-ESTRADO PLÁSTICO DE PISO " sheetId="41" r:id="rId2"/>
    <sheet name="03-MOBILIÁRIO EM INOX" sheetId="81" r:id="rId3"/>
    <sheet name="04-TELAS DE PROJEÇÃO RETRÁTEIS" sheetId="79" r:id="rId4"/>
    <sheet name="05-MOBILIÁRIO ESCOLAR " sheetId="82" r:id="rId5"/>
    <sheet name="06-BANCOS" sheetId="80" r:id="rId6"/>
  </sheets>
  <definedNames>
    <definedName name="_xlnm.Print_Area" localSheetId="0">'01-QUADROS BRANCOS'!$A$1:$I$11</definedName>
    <definedName name="_xlnm.Print_Area" localSheetId="1">'02-ESTRADO PLÁSTICO DE PISO '!$A$1:$I$4</definedName>
    <definedName name="_xlnm.Print_Area" localSheetId="2">'03-MOBILIÁRIO EM INOX'!$A$1:$I$42</definedName>
    <definedName name="_xlnm.Print_Area" localSheetId="3">'04-TELAS DE PROJEÇÃO RETRÁTEIS'!$A$1:$I$5</definedName>
    <definedName name="_xlnm.Print_Area" localSheetId="4">'05-MOBILIÁRIO ESCOLAR '!$A$1:$I$12</definedName>
    <definedName name="_xlnm.Print_Area" localSheetId="5">'06-BANCOS'!$A$1:$I$7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2" i="82" l="1"/>
  <c r="I11" i="46"/>
  <c r="F13" i="46"/>
  <c r="E13" i="46"/>
  <c r="F6" i="41" l="1"/>
  <c r="E6" i="41"/>
  <c r="F14" i="82"/>
  <c r="I3" i="82"/>
  <c r="I5" i="82"/>
  <c r="I7" i="82"/>
  <c r="I9" i="82"/>
  <c r="I10" i="82"/>
  <c r="I11" i="82"/>
  <c r="E14" i="82"/>
  <c r="I14" i="82" l="1"/>
  <c r="I3" i="81" l="1"/>
  <c r="I4" i="81"/>
  <c r="I5" i="81"/>
  <c r="I6" i="81"/>
  <c r="I7" i="81"/>
  <c r="I8" i="81"/>
  <c r="I9" i="81"/>
  <c r="I10" i="81"/>
  <c r="I11" i="81"/>
  <c r="I12" i="81"/>
  <c r="I13" i="81"/>
  <c r="I14" i="81"/>
  <c r="I15" i="81"/>
  <c r="I17" i="81"/>
  <c r="I18" i="81"/>
  <c r="I19" i="81"/>
  <c r="I20" i="81"/>
  <c r="I21" i="81"/>
  <c r="I22" i="81"/>
  <c r="I23" i="81"/>
  <c r="I24" i="81"/>
  <c r="I25" i="81"/>
  <c r="I26" i="81"/>
  <c r="I27" i="81"/>
  <c r="I28" i="81"/>
  <c r="I29" i="81"/>
  <c r="I30" i="81"/>
  <c r="I31" i="81"/>
  <c r="I32" i="81"/>
  <c r="I33" i="81"/>
  <c r="I34" i="81"/>
  <c r="I35" i="81"/>
  <c r="I36" i="81"/>
  <c r="I37" i="81"/>
  <c r="I38" i="81"/>
  <c r="I39" i="81"/>
  <c r="I40" i="81"/>
  <c r="I41" i="81"/>
  <c r="I42" i="81"/>
  <c r="F44" i="81"/>
  <c r="I44" i="81" l="1"/>
  <c r="E44" i="81"/>
  <c r="I3" i="80"/>
  <c r="I9" i="80" s="1"/>
  <c r="I4" i="80"/>
  <c r="I5" i="80"/>
  <c r="I6" i="80"/>
  <c r="I7" i="80"/>
  <c r="E9" i="80"/>
  <c r="F9" i="80"/>
  <c r="F7" i="79" l="1"/>
  <c r="I5" i="79"/>
  <c r="I4" i="79"/>
  <c r="I3" i="79"/>
  <c r="I7" i="79" s="1"/>
  <c r="E7" i="79" l="1"/>
  <c r="I10" i="46" l="1"/>
  <c r="I4" i="46" l="1"/>
  <c r="I3" i="46"/>
  <c r="I9" i="46" l="1"/>
  <c r="I3" i="41"/>
  <c r="I8" i="46" l="1"/>
  <c r="I6" i="46"/>
  <c r="I7" i="46" l="1"/>
  <c r="I5" i="46" l="1"/>
  <c r="I13" i="46" s="1"/>
  <c r="I4" i="41"/>
  <c r="I6" i="4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EDSON DE MORAIS</author>
  </authors>
  <commentList>
    <comment ref="B9" authorId="0" shapeId="0" xr:uid="{00000000-0006-0000-0600-000001000000}">
      <text>
        <r>
          <rPr>
            <b/>
            <sz val="9"/>
            <color indexed="81"/>
            <rFont val="Tahoma"/>
            <family val="2"/>
          </rPr>
          <t>PATRICIA ZIEMER:</t>
        </r>
        <r>
          <rPr>
            <sz val="9"/>
            <color indexed="81"/>
            <rFont val="Tahoma"/>
            <family val="2"/>
          </rPr>
          <t xml:space="preserve">
NÃO CONSTA A ALOCAÇÃO NO ANEXO DE LAYOUT</t>
        </r>
      </text>
    </comment>
  </commentList>
</comments>
</file>

<file path=xl/sharedStrings.xml><?xml version="1.0" encoding="utf-8"?>
<sst xmlns="http://schemas.openxmlformats.org/spreadsheetml/2006/main" count="361" uniqueCount="169">
  <si>
    <t>ITEM</t>
  </si>
  <si>
    <t>167B</t>
  </si>
  <si>
    <t>171</t>
  </si>
  <si>
    <t>384</t>
  </si>
  <si>
    <t>182</t>
  </si>
  <si>
    <t>186A</t>
  </si>
  <si>
    <t>186B</t>
  </si>
  <si>
    <t>186C</t>
  </si>
  <si>
    <t>593A</t>
  </si>
  <si>
    <t>593B</t>
  </si>
  <si>
    <t>593C</t>
  </si>
  <si>
    <t>593D</t>
  </si>
  <si>
    <t>606B</t>
  </si>
  <si>
    <t>608B</t>
  </si>
  <si>
    <t>611A</t>
  </si>
  <si>
    <t>611B</t>
  </si>
  <si>
    <t>621A</t>
  </si>
  <si>
    <t>621B</t>
  </si>
  <si>
    <t>629B</t>
  </si>
  <si>
    <t>629C</t>
  </si>
  <si>
    <t>629D</t>
  </si>
  <si>
    <t>632A</t>
  </si>
  <si>
    <t>653A</t>
  </si>
  <si>
    <t>653B</t>
  </si>
  <si>
    <t>173A</t>
  </si>
  <si>
    <t>167A</t>
  </si>
  <si>
    <t>593E</t>
  </si>
  <si>
    <t>595A</t>
  </si>
  <si>
    <t>595B</t>
  </si>
  <si>
    <t>606A</t>
  </si>
  <si>
    <t>608A</t>
  </si>
  <si>
    <t>629A</t>
  </si>
  <si>
    <t>632B</t>
  </si>
  <si>
    <t>173B</t>
  </si>
  <si>
    <t>REFERÊNCIA DE LAYOUT</t>
  </si>
  <si>
    <t>IMAGEM DE REFERÊNCIA</t>
  </si>
  <si>
    <t>DESCRIÇÃO</t>
  </si>
  <si>
    <t>QUANTIDADE SESC</t>
  </si>
  <si>
    <t>QUANTIDADE SENAC</t>
  </si>
  <si>
    <t>AMBIENTES SESC</t>
  </si>
  <si>
    <t>AMBIENTES SENAC</t>
  </si>
  <si>
    <t>QUANTIDADE TOTAL</t>
  </si>
  <si>
    <t>-</t>
  </si>
  <si>
    <t>LANCHONETE - 1</t>
  </si>
  <si>
    <t>REUNIÕES - 1
INSTRUTORES - 1</t>
  </si>
  <si>
    <t>MULTIUSO 1 - 1
MULTIUSO 2 - 1</t>
  </si>
  <si>
    <t>A. P. SMART - 1</t>
  </si>
  <si>
    <t>ESPAÇO MAKER - 1</t>
  </si>
  <si>
    <t>166</t>
  </si>
  <si>
    <r>
      <t xml:space="preserve">QUADRO BRANCO MÓVEL 150x120cm
</t>
    </r>
    <r>
      <rPr>
        <sz val="11"/>
        <color theme="1"/>
        <rFont val="Calibri"/>
        <family val="2"/>
        <scheme val="minor"/>
      </rPr>
      <t>Quadro confeccionado em MDF com no mínimo 12mm de espessura, sobreposto por cerâmica magnética branca. Superfície 100% reciclável.
Moldura reforçada, e resistente a todo o conjunto, em alumínio anodizado natural fosco. Acompanha kit para instalação e suporte removível para marcador e apagador. Fixação invisível com cantos arredondados. 
Superfície de escrita lisa na cor branco fosco, proporcionando menos distorção de luz na superfície, com possibilidade de escrita com canetas sem que a superfície seja danificada e com apagamento a seco e sem umidade. Deve permitir a projeção de imagens e a escrita. Superfície resistente a produtos químicos, riscos, bactérias, pichação e anti-manchas. 
Possui 4 rodízios com trava.
DIMENSÕES APROXIMADAS:
Largura: 150cm
Altura: 120cm
Altura total do conjunto: 180cm</t>
    </r>
  </si>
  <si>
    <t>A.P. BELEZA - 1</t>
  </si>
  <si>
    <r>
      <rPr>
        <b/>
        <sz val="11"/>
        <color theme="1"/>
        <rFont val="Calibri"/>
        <family val="2"/>
        <scheme val="minor"/>
      </rPr>
      <t>QUADRO BRANCO MÓVEL 200x120cm</t>
    </r>
    <r>
      <rPr>
        <sz val="11"/>
        <color theme="1"/>
        <rFont val="Calibri"/>
        <family val="2"/>
        <scheme val="minor"/>
      </rPr>
      <t xml:space="preserve">
Quadro confeccionado em MDF com no mínimo 12mm de espessura, sobreposto por cerâmica magnética branca. Superfície 100% reciclável.
Moldura reforçada, e resistente a todo o conjunto, em alumínio anodizado natural fosco. Acompanha kit para instalação e suporte suporte removível para marcador e apagador. Fixação invisível com cantos arredondados. 
Superfície de escrita lisa na cor branco fosco, proporcionando menos distorção de luz na superfície, com possibilidade de escrita com canetas sem que a superfície seja danificada e com apagamento a seco e sem umidade. Deve permitir a projeção de imagens e a escrita. Superfície resistente a produtos químicos, riscos, bactérias, pichação e anti-manchas. 
Possui 4 rodízios com trava.
DIMENSÕES APROXIMADAS:
Largura: 200cm
Altura: 120cm
Altura total do conjunto: 180cm</t>
    </r>
  </si>
  <si>
    <r>
      <rPr>
        <b/>
        <sz val="11"/>
        <color theme="1"/>
        <rFont val="Calibri"/>
        <family val="2"/>
        <scheme val="minor"/>
      </rPr>
      <t>QUADRO BRANCO MÓVEL 200x120cm - DUPLA FACE</t>
    </r>
    <r>
      <rPr>
        <sz val="11"/>
        <color theme="1"/>
        <rFont val="Calibri"/>
        <family val="2"/>
        <scheme val="minor"/>
      </rPr>
      <t xml:space="preserve">
Quadro confeccionado em MDF com no mínimo 12mm de espessura, sobreposto por cerâmica magnética branca em ambos os lados para que seja possível a escrita nos dois lados do quadro. Superfície 100% reciclável.
Moldura reforçada, e resistente a todo o conjunto, em alumínio anodizado natural fosco. Acompanha kit para instalação e suporte suporte removível para marcador e apagador. Fixação invisível com cantos arredondados. 
Superfície de escrita lisa na cor branco fosco, proporcionando menos distorção de luz na superfície, com possibilidade de escrita com canetas sem que a superfície seja danificada e com apagamento a seco e sem umidade, em ambos os lados do quadro. Deve permitir a projeção de imagens e a escrita. Superfície resistente a produtos químicos, riscos, bactérias, pichação e anti-manchas. 
Possui 4 rodízios com trava.
DIMENSÕES APROXIMADAS:
Largura: 200cm
Altura: 120cm
Altura total do conjunto: 180cm</t>
    </r>
  </si>
  <si>
    <t>168</t>
  </si>
  <si>
    <r>
      <t xml:space="preserve">QUADRO BRANCO FIXO 150x120cm
</t>
    </r>
    <r>
      <rPr>
        <sz val="11"/>
        <color theme="1"/>
        <rFont val="Calibri"/>
        <family val="2"/>
        <scheme val="minor"/>
      </rPr>
      <t>Quadro confeccionado em MDF com no mínimo 12mm de espessura, sobreposto por cerâmica magnética branca. Superfície 100% reciclável.
Moldura reforçada, e resistente a todo o conjunto, em alumínio anodizado natural fosco. Acompanha kit para instalação e suporte suporte removível para marcador e apagador. Fixação invisível com cantos arredondados. 
Superfície de escrita lisa na cor branco fosco, proporcionando menos distorção de luz na superfície, com possibilidade de escrita com canetas sem que a superfície seja danificada e com apagamento a seco e sem umidade. Deve permitir a projeção de imagens e a escrita. Superfície resistente a produtos químicos, riscos, bactérias, pichação e anti-manchas.    
Verificar antes da instalação se a fixação será em divisória de drywall ou alvenaria.                                                                                                                                                                                                                                               
DIMENSÕES APROXIMADAS:
Largura: 150cm
Altura: 120cm</t>
    </r>
  </si>
  <si>
    <t>REUNIÃO - 1
CVS E ARTES - 1 
ESPAÇO MAKER - 1</t>
  </si>
  <si>
    <r>
      <t xml:space="preserve">QUADRO BRANCO FIXO 250x120cm 
</t>
    </r>
    <r>
      <rPr>
        <sz val="11"/>
        <color theme="1"/>
        <rFont val="Calibri"/>
        <family val="2"/>
        <scheme val="minor"/>
      </rPr>
      <t>Quadro confeccionado em MDF com no mínimo 12mm de espessura, sobreposto por cerâmica magnética branca. Superfície 100% reciclável.
Moldura reforçada, e resistente a todo o conjunto, em alumínio anodizado natural fosco. Acompanha kit para instalação e suporte suporte removível para marcador e apagador. Fixação invisível com cantos arredondados. 
Superfície de escrita lisa na cor branco fosco, proporcionando menos distorção de luz na superfície, com possibilidade de escrita com canetas sem que a superfície seja danificada e com apagamento a seco e sem umidade. Deve permitir a projeção de imagens e a escrita. Superfície resistente a produtos químicos, riscos, bactérias, pichação e anti-manchas.    
Fixação na parede.                                                                                                                                                                                                                                                
DIMENSÕES APROXIMADAS:
Largura: 250cm
Altura: 120cm</t>
    </r>
  </si>
  <si>
    <t>SALA DE CURSOS - 1</t>
  </si>
  <si>
    <t xml:space="preserve">AMB. PEDAG. - 1
ENFERMAGEM - 1
A.P. INFORM. - 1
</t>
  </si>
  <si>
    <t>175</t>
  </si>
  <si>
    <r>
      <t xml:space="preserve">QUADRO BRANCO FIXO 400x120cm
</t>
    </r>
    <r>
      <rPr>
        <sz val="11"/>
        <color theme="1"/>
        <rFont val="Calibri"/>
        <family val="2"/>
        <scheme val="minor"/>
      </rPr>
      <t>Quadro confeccionado em MDF com no mínimo 12mm de espessura, sobreposto por cerâmica magnética branca. Superfície 100% reciclável.
Moldura reforçada, e resistente a todo o conjunto, em alumínio anodizado natural fosco. Acompanha kit para instalação e suporte suporte removível para marcador e apagador. Fixação invisível com cantos arredondados. 
Superfície de escrita lisa na cor branco fosco, proporcionando menos distorção de luz na superfície, com possibilidade de escrita com canetas sem que a superfície seja danificada e com apagamento a seco e sem umidade. Deve permitir a projeção de imagens e a escrita. Superfície resistente a produtos químicos, riscos, bactérias, pichação e anti-manchas.    
Fixação na parede.                                                                                                                                                                                                                                                    
DIMENSÕES APROXIMADAS:
Largura: 400cm
Altura: 120cm</t>
    </r>
  </si>
  <si>
    <t>SALAS AULA 01 A 05 - 5</t>
  </si>
  <si>
    <r>
      <t xml:space="preserve">MURAL DE FELTRO COM VIDRO E CHAVE
</t>
    </r>
    <r>
      <rPr>
        <sz val="11"/>
        <color theme="1"/>
        <rFont val="Calibri"/>
        <family val="2"/>
        <scheme val="minor"/>
      </rPr>
      <t>Quadro mural em feltro verde, com moldura de alumínio e porta de vidro com fechadura. 
DIMENSÕES APROXIMADAS:
Largura: 120 cm
Altura: 100 cm</t>
    </r>
  </si>
  <si>
    <t>SALAS PROF - 1</t>
  </si>
  <si>
    <t>518</t>
  </si>
  <si>
    <r>
      <t xml:space="preserve">PAINEL PARA PROJEÇÃO
</t>
    </r>
    <r>
      <rPr>
        <sz val="11"/>
        <rFont val="Calibri"/>
        <family val="2"/>
        <scheme val="minor"/>
      </rPr>
      <t>Painel com estrutura em MDF 15mm de espessura sobreposto por cerâmica magnética branca e fundo anti-umidade. Superfície 100% reciclável. Painel deve preencher a altura do piso ao teto.
Bordas na mesma cor do MDF, em ABS 3mm de alta resistência e aplicadas a quente (220°C), para assegurar maior durabilidade.
Superfície de escrita lisa na cor branco fosco, proporcionando menos distorção de luz na superfície, com possibilidade de escrita com canetas sem que a superfície seja danificada e com apagamento a seco e sem umidade. Deve permitir a projeção de imagens e a escrita. Superfície resistente a produtos químicos, riscos, bactérias, pichação e anti-manchas.
Deverão ser previstos perfis metálicos e suportes para fixação do painel na parede.
DIMENSÕES APROXIMADAS:
Largura: 360cm
Altura: 300cm
As medidas indicadas são sujeitas a adequações. Conferir medidas antes da fabricação.</t>
    </r>
  </si>
  <si>
    <r>
      <rPr>
        <b/>
        <sz val="11"/>
        <color theme="1"/>
        <rFont val="Calibri"/>
        <family val="2"/>
        <scheme val="minor"/>
      </rPr>
      <t>BANCO DE MADEIRA MACIÇA 150cm</t>
    </r>
    <r>
      <rPr>
        <sz val="11"/>
        <color theme="1"/>
        <rFont val="Calibri"/>
        <family val="2"/>
        <scheme val="minor"/>
      </rPr>
      <t xml:space="preserve">
Banco em madeira maciça de reflorestamento com tonalidade escura, certificada 'FSC', com acabamento tingidor impermeabilizante, tipo stain fosco, com ação inseticida e fungicida. Com ripamento do assento embutido na estrutura do banco. Sem encosto.
Com 04 pés ou pés contínuos executados com a mesma madeira e acabamento do assento do banco.
A madeira deve estar perfeitamente acabada, lisa e sem farpas.
Resistente às intempéries (para área externa).
DIMENSÕES APROXIMADAS:
Largura: 150 cm
Profundidade: 50 cm
Altura: 43 cm</t>
    </r>
  </si>
  <si>
    <t>CONVIVÊNCIA - 12
CIRCULAÇÃO - 6</t>
  </si>
  <si>
    <r>
      <rPr>
        <b/>
        <sz val="11"/>
        <color theme="1"/>
        <rFont val="Calibri"/>
        <family val="2"/>
        <scheme val="minor"/>
      </rPr>
      <t>BANCO PARA VESTIÁRIO SIMPLES 80cm</t>
    </r>
    <r>
      <rPr>
        <sz val="11"/>
        <color theme="1"/>
        <rFont val="Calibri"/>
        <family val="2"/>
        <scheme val="minor"/>
      </rPr>
      <t xml:space="preserve">
Banco simples para vestiário com estrutura em aço carbono, com pintura epóxi na cor cinza claro, resistente à umidade, com assento em ripa de madeira maciça de reflorestamento com tonalidade escura, certificada 'FSC', com acabamento tingidor impermeabilizante, tipo stain fosco, com ação inseticida e fungicida. Com ripamento perfeitamente acabado, liso e sem farpas.
Pés com ponteira de plástico.
Resistente às intempéries (para área externa).
DIMENSÕES APROXIMADAS:
Largura: 80 cm
Profundidade: 40 cm
Altura do assento: 43 cm</t>
    </r>
  </si>
  <si>
    <t>VEST.FEM.COZ. - 1
VEST.MASC.COZ. - 1</t>
  </si>
  <si>
    <r>
      <rPr>
        <b/>
        <sz val="11"/>
        <color theme="1"/>
        <rFont val="Calibri"/>
        <family val="2"/>
        <scheme val="minor"/>
      </rPr>
      <t>BANCO PARA VESTIÁRIO SIMPLES 120cm</t>
    </r>
    <r>
      <rPr>
        <sz val="11"/>
        <color theme="1"/>
        <rFont val="Calibri"/>
        <family val="2"/>
        <scheme val="minor"/>
      </rPr>
      <t xml:space="preserve">
Banco simples para vestiário com estrutura em aço carbono, com pintura epóxi na cor cinza claro, resistente à umidade, com assento em ripa de madeira maciça de reflorestamento com tonalidade escura, certificada 'FSC', com acabamento tingidor impermeabilizante, tipo stain fosco, com ação inseticida e fungicida. Com ripamento perfeitamente acabado, liso e sem farpas.
Pés com ponteira de plástico.
Resistente às intempéries (para área externa).
DIMENSÕES APROXIMADAS:
Largura: 120 cm
Profundidade: 40 cm
Altura do assento: 43 cm</t>
    </r>
  </si>
  <si>
    <t>VEST.FEM.GMF - 1
VEST.MASC.GMF - 1</t>
  </si>
  <si>
    <r>
      <rPr>
        <b/>
        <sz val="11"/>
        <color theme="1"/>
        <rFont val="Calibri"/>
        <family val="2"/>
        <scheme val="minor"/>
      </rPr>
      <t>BANCO PARA VESTIÁRIO SIMPLES 150cm</t>
    </r>
    <r>
      <rPr>
        <sz val="11"/>
        <color theme="1"/>
        <rFont val="Calibri"/>
        <family val="2"/>
        <scheme val="minor"/>
      </rPr>
      <t xml:space="preserve">
Banco simples para vestiário com estrutura em aço carbono, com pintura epóxi na cor cinza claro, resistente à umidade, com assento em ripa de madeira maciça de reflorestamento com tonalidade escura, certificada 'FSC', com acabamento tingidor impermeabilizante, tipo stain fosco, com ação inseticida e fungicida. Com ripamento perfeitamente acabado, liso e sem farpas.
Pés com ponteira de plástico.
Resistente às intempéries (para área externa).
DIMENSÕES APROXIMADAS:
Largura: 150 cm
Profundidade: 40 cm
Altura do assento: 43 cm</t>
    </r>
  </si>
  <si>
    <t>VEST.FEM.FUNC.CAMPO - 1
VEST.MASC.FUNC.CAMPO - 1</t>
  </si>
  <si>
    <t>VEST. FEM. - 2
VEST. MAS. - 2
APOIO SERVIÇO - 1</t>
  </si>
  <si>
    <r>
      <rPr>
        <b/>
        <sz val="11"/>
        <color theme="1"/>
        <rFont val="Calibri"/>
        <family val="2"/>
        <scheme val="minor"/>
      </rPr>
      <t>BANCO PARA VESTIÁRIO SIMPLES COM CABIDEIRO 150cm</t>
    </r>
    <r>
      <rPr>
        <sz val="11"/>
        <color theme="1"/>
        <rFont val="Calibri"/>
        <family val="2"/>
        <scheme val="minor"/>
      </rPr>
      <t xml:space="preserve">
Banco simples para vestiário com estrutura em aço carbono, com pintura epóxi na cor cinza claro, resistente à umidade, com assento em ripa de madeira maciça de reflorestamento com tonalidade escura, certificada 'FSC', com acabamento tingidor impermeabilizante, tipo stain fosco, com ação inseticida e fungicida. Com ripamento perfeitamente acabado, liso e sem farpas.
Pés com ponteira de plástico e cabideiro superior. 
DIMENSÕES APROXIMADAS:
Largura: 150 cm
</t>
    </r>
    <r>
      <rPr>
        <sz val="11"/>
        <rFont val="Calibri"/>
        <family val="2"/>
        <scheme val="minor"/>
      </rPr>
      <t>Profundidade:45 cm</t>
    </r>
    <r>
      <rPr>
        <sz val="11"/>
        <color theme="1"/>
        <rFont val="Calibri"/>
        <family val="2"/>
        <scheme val="minor"/>
      </rPr>
      <t xml:space="preserve">
Altura: 150 a 180 cm
Altura do assento: 43 cm</t>
    </r>
  </si>
  <si>
    <t>VEST.FEM.CAMPO - 1
VEST.MASC.CAMPO - 1</t>
  </si>
  <si>
    <t>COZINHA - 1</t>
  </si>
  <si>
    <t>COZINHA - 2</t>
  </si>
  <si>
    <t>COZINHA - 3</t>
  </si>
  <si>
    <t>DESPENSA - 1</t>
  </si>
  <si>
    <r>
      <rPr>
        <b/>
        <sz val="11"/>
        <rFont val="Calibri"/>
        <family val="2"/>
        <scheme val="minor"/>
      </rPr>
      <t xml:space="preserve">ESTRADO PLÁSTICO  </t>
    </r>
    <r>
      <rPr>
        <sz val="11"/>
        <rFont val="Calibri"/>
        <family val="2"/>
        <scheme val="minor"/>
      </rPr>
      <t xml:space="preserve">
Estrado plástico confeccionado em Polipropileno (PP) ou Polietileno de Alta Densidade (PEAD), com altura 15 cm, capacidade para 200 kg. Deve permitir o escoamento de líquidos e ser lavável sem que haja deformidade. Antiderrpante. Resistente à ação de ácidos, solventes, gorduras e odores. Na cor preto. 
DIMENSÃO:
Largura: 50 cm
Profundidade: 50 a 60 cm
Altura: 15 cm</t>
    </r>
  </si>
  <si>
    <t>SERVIÇO DESCOB. - 5</t>
  </si>
  <si>
    <r>
      <rPr>
        <b/>
        <sz val="11"/>
        <rFont val="Calibri"/>
        <family val="2"/>
        <scheme val="minor"/>
      </rPr>
      <t xml:space="preserve">ESTRADO/PISO PLÁSTICO PARA PISO DE VESTIÁRIO </t>
    </r>
    <r>
      <rPr>
        <sz val="11"/>
        <rFont val="Calibri"/>
        <family val="2"/>
        <scheme val="minor"/>
      </rPr>
      <t xml:space="preserve">
Estrado/Piso plástico confeccionado em Polipropileno (PP) ou Polietileno de Alta Densidade (PEAD), com dimensão de 50 x 50 cm, altura entre 2,5 cm e 3,5 cm, modulares e sistema de montagem simples por encaixe macho-fêmea com perfeito nivelamento. Deve permitir o escoamento de líquidos e ser lavável sem que haja deformidade. Antiderrpante. Resistente à ação de ácidos, solventes, gorduras e odores. Na cor azul ou cinza. 
DIMENSÃO:
Largura: 50 cm
Profundidade: 50 cm
Altura: 2,5 a 3,5 cm</t>
    </r>
  </si>
  <si>
    <t>VEST.FEM.FUNC.EF - 4
VEST.MASC.FUNC.EF - 4
VEST.FEM.GMF - 6
VEST.MASC.GMF - 6
VEST.FEM.QC - 22
VEST.MASC.QC - 22
VEST.FEM.FUNC.QC-12
VEST.MASC.FUNC.QC-12</t>
  </si>
  <si>
    <r>
      <t xml:space="preserve">LAVATÓRIO DE HIGIENIZAÇÃO EM AÇO INOX (ACIONAMENTO POR JOELHO)
</t>
    </r>
    <r>
      <rPr>
        <sz val="11"/>
        <color theme="1"/>
        <rFont val="Calibri"/>
        <family val="2"/>
        <scheme val="minor"/>
      </rPr>
      <t>Lavatório de parede totalmente construído em aço inoxidável AISI 304, liga 18.8, com acionamento por joelho. Solda TIG, acabamento escovado e processo de corte a laser.
Tampo vincado, com borda medindo 40mm e espelho traseiro com 100mm de altura.
Furação para torneira na lateral direita. Torneira modelo especial.
Com cuba redonda de 250mm (diâmetro) x 140mm (alt), com válvula inclusa.
Fornecimento de todos os componentes e acessórios necessários para a instalação de água e esgoto, visando o perfeito funcionamento do equipamento (sifão, válvulas, conexões, tês, reduções, mangueiras, etc.).
DIMENSÕES APROXIMADAS:
Largura: 360mm
Profundidade: 360mm
Altura: 250mm</t>
    </r>
  </si>
  <si>
    <t>LANCHONETE - 1
COZINHA - 1
COZINHA APOIO EF - 1</t>
  </si>
  <si>
    <r>
      <t xml:space="preserve">BANCADA LATERAL COM CUBA E PRATELEIRA INFERIOR - 185cm
</t>
    </r>
    <r>
      <rPr>
        <sz val="11"/>
        <rFont val="Calibri"/>
        <family val="2"/>
        <scheme val="minor"/>
      </rPr>
      <t>Bancada confeccionada em aço inoxidável AISI 304, liga 18.8. Solda TIG, acabamento escovado e processo de corte a laser.
Tampo em chapa de aço inoxidável espessura de 1,2mm, com vincos para evitar derramamento de líquidos, com borda de acabamento de 40mm nos lados livres acabando com dobra de 10mm em 90 graus. O tampo deverá deverá resistir a cargas e esforços sem sofrer deformação.
Espelho de acabamento com 100mm de altura na parte traseira e na lateral, quando houver parede conforme layout.
Deverá conter uma cuba estampada em aço inoxidável, localizada conforme planta de layout, com 500mm (larg) x 400mm (prof) x 300mm (alt). A cuba deve ser entregue completa, com válvula e sifão compatíveis.
Prateleira inferior lisa em aço inoxidável espessura de 1,2mm, com bordas de acabamento de 40mm nos lados.
Pés em tubo de aço inoxidável com Ø 1.1/2” e sapatas de nivelamento em polipropileno injetado com rosqueamento embutido.
Todas as soldas e as dobras do espelho, tampo e prateleira devem ter acabamento que não ofereça risco de acidentes (cortes), sem pontos cortantes, sem rebarbas.
Perfis de reforço estrutural em aço inoxidável. Contraventamento tubular em aço inoxidável Ø 1''.
Fornecimento de todos os componentes e acessórios necessários para a instalação, visando o perfeito funcionamento do equipamento (sifão, válvulas, conexões, tês, reduções, mangueiras, etc.).</t>
    </r>
    <r>
      <rPr>
        <b/>
        <sz val="11"/>
        <rFont val="Calibri"/>
        <family val="2"/>
        <scheme val="minor"/>
      </rPr>
      <t xml:space="preserve">
</t>
    </r>
    <r>
      <rPr>
        <sz val="11"/>
        <rFont val="Calibri"/>
        <family val="2"/>
        <scheme val="minor"/>
      </rPr>
      <t>DIMENSÕES APROXIMADAS:
Largura: 1850mm
Profundidade: 700mm
Altura: 860mm</t>
    </r>
  </si>
  <si>
    <r>
      <t xml:space="preserve">BANCADA LATERAL COM CUBA E PRATELEIRA INFERIOR - 200cm COM RECORTE
</t>
    </r>
    <r>
      <rPr>
        <sz val="11"/>
        <rFont val="Calibri"/>
        <family val="2"/>
        <scheme val="minor"/>
      </rPr>
      <t>Bancada confeccionada em aço inoxidável AISI 304, liga 18.8. Solda TIG, acabamento escovado e processo de corte a laser.
Tampo em chapa de aço inoxidável espessura de 1,2mm, com vincos para evitar derramamento de líquidos, com borda de acabamento de 40mm nos lados livres acabando com dobra de 10mm em 90 graus. O tampo deverá deverá resistir a cargas e esforços sem sofrer deformação. Com recorte no tampo, no canto, conforme planta de layout.
Espelho de acabamento com 100mm de altura na parte traseira e na lateral, quando houver parede conforme layout.
Deverá conter uma cuba estampada em aço inoxidável, localizada conforme planta de layout, com 500mm (larg) x 400mm (prof) x 300mm (alt). A cuba deve ser entregue completa, com válvula e sifão compatíveis.
Prateleira inferior lisa em aço inoxidável espessura de 1,2mm, com bordas de acabamento de 40mm nos lados.
Pés em tubo de aço inoxidável com Ø 1.1/2” e sapatas de nivelamento em polipropileno injetado com rosqueamento embutido.
Todas as soldas e as dobras do espelho, tampo e prateleira devem ter acabamento que não ofereça risco de acidentes (cortes), sem pontos cortantes, sem rebarbas.
Perfis de reforço estrutural em aço inoxidável. Contraventamento tubular em aço inoxidável Ø 1''.
Fornecimento de todos os componentes e acessórios necessários para a instalação, visando o perfeito funcionamento do equipamento (sifão, válvulas, conexões, tês, reduções, mangueiras, etc.).</t>
    </r>
    <r>
      <rPr>
        <b/>
        <sz val="11"/>
        <rFont val="Calibri"/>
        <family val="2"/>
        <scheme val="minor"/>
      </rPr>
      <t xml:space="preserve">
</t>
    </r>
    <r>
      <rPr>
        <sz val="11"/>
        <rFont val="Calibri"/>
        <family val="2"/>
        <scheme val="minor"/>
      </rPr>
      <t>DIMENSÕES APROXIMADAS:
Largura: 2000mm
Profundidade: 700mm
Altura: 860mm</t>
    </r>
  </si>
  <si>
    <r>
      <t xml:space="preserve">BANCADA LATERAL COM CUBA E PRATELEIRA INFERIOR - 200cm
</t>
    </r>
    <r>
      <rPr>
        <sz val="11"/>
        <rFont val="Calibri"/>
        <family val="2"/>
        <scheme val="minor"/>
      </rPr>
      <t>Bancada confeccionada em aço inoxidável AISI 304, liga 18.8. Solda TIG, acabamento escovado e processo de corte a laser.
Tampo em chapa de aço inoxidável espessura de 1,2mm, com vincos para evitar derramamento de líquidos, com borda de acabamento de 40mm nos lados livres acabando com dobra de 10mm em 90 graus. O tampo deverá deverá resistir a cargas e esforços sem sofrer deformação.
Espelho de acabamento com 100mm de altura na parte traseira e na lateral, quando houver parede conforme layout.
Deverá conter uma cuba estampada em aço inoxidável, localizada conforme planta de layout, com 500mm (larg) x 400mm (prof) x 300mm (alt). A cuba deve ser entregue completa, com válvula e sifão compatíveis.
Prateleira inferior lisa em aço inoxidável espessura de 1,2mm, com bordas de acabamento de 40mm nos lados.
Pés em tubo de aço inoxidável com Ø 1.1/2” e sapatas de nivelamento em polipropileno injetado com rosqueamento embutido.
Todas as soldas e as dobras do espelho, tampo e prateleira devem ter acabamento que não ofereça risco de acidentes (cortes), sem pontos cortantes, sem rebarbas.
Perfis de reforço estrutural em aço inoxidável. Contraventamento tubular em aço inoxidável Ø 1''.
Fornecimento de todos os componentes e acessórios necessários para a instalação, visando o perfeito funcionamento do equipamento (sifão, válvulas, conexões, tês, reduções, mangueiras, etc.).</t>
    </r>
    <r>
      <rPr>
        <b/>
        <sz val="11"/>
        <rFont val="Calibri"/>
        <family val="2"/>
        <scheme val="minor"/>
      </rPr>
      <t xml:space="preserve">
</t>
    </r>
    <r>
      <rPr>
        <sz val="11"/>
        <rFont val="Calibri"/>
        <family val="2"/>
        <scheme val="minor"/>
      </rPr>
      <t>DIMENSÕES APROXIMADAS:
Largura: 2000mm
Profundidade: 700mm
Altura: 860mm</t>
    </r>
  </si>
  <si>
    <t>SERVIÇO DESC. - 1</t>
  </si>
  <si>
    <r>
      <t xml:space="preserve">BANCADA LATERAL COM CUBA E PRATELEIRA INFERIOR - 250cm
</t>
    </r>
    <r>
      <rPr>
        <sz val="11"/>
        <rFont val="Calibri"/>
        <family val="2"/>
        <scheme val="minor"/>
      </rPr>
      <t>Bancada confeccionada em aço inoxidável AISI 304, liga 18.8. Solda TIG, acabamento escovado e processo de corte a laser.
Tampo em chapa de aço inoxidável espessura de 1,2mm, com vincos para evitar derramamento de líquidos, com borda de acabamento de 40mm nos lados livres acabando com dobra de 10mm em 90 graus. O tampo deverá deverá resistir a cargas e esforços sem sofrer deformação.
Espelho de acabamento com 100mm de altura na parte traseira e na lateral, quando houver parede conforme layout.
Deverá conter uma cuba estampada em aço inoxidável, localizada conforme planta de layout, com 500mm (larg) x 400mm (prof) x 300mm (alt). A cuba deve ser entregue completa, com válvula e sifão compatíveis.
Prateleira inferior lisa em aço inoxidável espessura de 1,2mm, com bordas de acabamento de 40mm nos lados.
Pés em tubo de aço inoxidável com Ø 1.1/2” e sapatas de nivelamento em polipropileno injetado com rosqueamento embutido.
Todas as soldas e as dobras do espelho, tampo e prateleira devem ter acabamento que não ofereça risco de acidentes (cortes), sem pontos cortantes, sem rebarbas.
Perfis de reforço estrutural em aço inoxidável. Contraventamento tubular em aço inoxidável Ø 1''.
Fornecimento de todos os componentes e acessórios necessários para a instalação, visando o perfeito funcionamento do equipamento (sifão, válvulas, conexões, tês, reduções, mangueiras, etc.).</t>
    </r>
    <r>
      <rPr>
        <b/>
        <sz val="11"/>
        <rFont val="Calibri"/>
        <family val="2"/>
        <scheme val="minor"/>
      </rPr>
      <t xml:space="preserve">
</t>
    </r>
    <r>
      <rPr>
        <sz val="11"/>
        <rFont val="Calibri"/>
        <family val="2"/>
        <scheme val="minor"/>
      </rPr>
      <t>DIMENSÕES APROXIMADAS:
Largura: 2500mm
Profundidade: 600mm
Altura: 860mm</t>
    </r>
  </si>
  <si>
    <t>COZINHA APOIO EF - 1</t>
  </si>
  <si>
    <r>
      <t xml:space="preserve">BANCADA LATERAL COM CUBA E PRATELEIRA INFERIOR - 190cm
</t>
    </r>
    <r>
      <rPr>
        <sz val="11"/>
        <rFont val="Calibri"/>
        <family val="2"/>
        <scheme val="minor"/>
      </rPr>
      <t>Bancada confeccionada em aço inoxidável AISI 304, liga 18.8. Solda TIG, acabamento escovado e processo de corte a laser.
Tampo em chapa de aço inoxidável espessura de 1,2mm, com vincos para evitar derramamento de líquidos, com borda de acabamento de 40mm nos lados livres acabando com dobra de 10mm em 90 graus. O tampo deverá deverá resistir a cargas e esforços sem sofrer deformação.
Espelho de acabamento na parte traseira e na lateral, quando houver parede conforme layout, com 100mm de altura.
Deverá conter uma cuba estampada em aço inoxidável, localizada conforme planta de layout, com 500mm (larg) x 400mm (prof) x 300mm (alt). A cuba deve ser entregue completa, com válvula e sifão compatíveis.
Prateleira inferior lisa em aço inoxidável espessura de 1,2mm, com bordas de acabamento de 40mm nos lados.
Pés em tubo de aço inoxidável com Ø 1.1/2” e sapatas de nivelamento em polipropileno injetado com rosqueamento embutido.
Todas as soldas e as dobras do espelho, tampo e prateleira devem ter acabamento que não ofereça risco de acidentes (cortes), sem pontos cortantes, sem rebarbas.
Perfis de reforço estrutural em aço inoxidável. Contraventamento tubular em aço inoxidável Ø 1''.
Fornecimento de todos os componentes e acessórios necessários para a instalação, visando o perfeito funcionamento do equipamento (sifão, válvulas, conexões, tês, reduções, mangueiras, etc.).</t>
    </r>
    <r>
      <rPr>
        <b/>
        <sz val="11"/>
        <rFont val="Calibri"/>
        <family val="2"/>
        <scheme val="minor"/>
      </rPr>
      <t xml:space="preserve">
</t>
    </r>
    <r>
      <rPr>
        <sz val="11"/>
        <rFont val="Calibri"/>
        <family val="2"/>
        <scheme val="minor"/>
      </rPr>
      <t>DIMENSÕES APROXIMADAS:
Largura: 1900mm
Profundidade: 700mm
Altura: 860mm</t>
    </r>
  </si>
  <si>
    <t>RECEBIMENTO - 1</t>
  </si>
  <si>
    <r>
      <t xml:space="preserve">BANCADA LATERAL EM INOX COM PRATELEIRA INFERIOR 
</t>
    </r>
    <r>
      <rPr>
        <sz val="11"/>
        <color theme="1"/>
        <rFont val="Calibri"/>
        <family val="2"/>
        <scheme val="minor"/>
      </rPr>
      <t>Bancada confeccionada em aço inoxidável AISI 304, liga 18.8. Solda TIG, acabamento escovado e processo de corte a laser. Tampo em aço inoxidável espessura de 1,2mm com borda de acabamento de 40mm nos lados livres acabando com dobra de 10mm em 90 graus. O tampo deverá deverá resistir a cargas e esforços sem sofrer deformação. Espelho de acabamento posterior medindo 100mm de altura. 
Prateleira inferior lisa em aço inoxidável espessura de 1,2mm, com bordas de acabamento de 40mm nos lados.
Pés em tubo de aço inoxidável com Ø 1.1/2” e sapatas de nivelamento em polipropileno injetado com rosqueamento embutido.
Todas as soldas e as dobras do espelho, tampo e prateleira devem ter acabamento que não ofereça risco de acidentes (cortes), sem pontos cortantes, sem rebarbas.
Perfis de reforço estrutural em aço inoxidável. Contraventamento tubular em aço inoxidável Ø 1''.
DIMENSÕES APROXIMADAS:
Largura: 2100 mm
Profundidade: 700 mm
Altura: 860 mm</t>
    </r>
  </si>
  <si>
    <r>
      <t xml:space="preserve">BALCÃO LATERAL COM CUBA E PORTAS E GAVETAS - 240cm
</t>
    </r>
    <r>
      <rPr>
        <sz val="11"/>
        <rFont val="Calibri"/>
        <family val="2"/>
        <scheme val="minor"/>
      </rPr>
      <t>Balcão confeccionado em aço inoxidável AISI 304, liga 18.8. Solda TIG, acabamento escovado e processo de corte a laser.
Tampo em chapa de aço inoxidável espessura de 1,2mm, com vincos para evitar derramamento de líquidos, com borda de acabamento de 40mm nos lados livres acabando com dobra de 10mm em 90 graus. O tampo deverá resistir a cargas e esforços sem sofrer deformação.
Espelho de acabamento traseiro com 100mm de altura. 
Deverá conter duas cubas estampadas em aço inoxidável, do lado direito, com 500mm (larg) x 400mm (prof) x 200mm (alt). As cubas devem ser entregues completas, com válvula e sifão compatíveis.
Prateleira inferior lisa em aço inoxidável espessura de 1,2mm, com bordas de acabamento de 40mm nos lados. 
Portas e gavetas em aço inoxidável com puxadores ergônomicos. Dobradiças das portas em aço inoxidável e portas com sistema de fechamento magnético. Gavetas dispostas em uma coluna vertical (no lado oposto da cuba), com corrediças telescópicas.
Pés em tubo de aço inoxidável com Ø 1.1/2” e sapatas de nivelamento em polipropileno injetado com rosqueamento embutido.
Todas as soldas e as dobras do espelho, tampo e prateleira devem ter acabamento que não ofereça risco de acidentes (cortes), sem pontos cortantes, sem rebarbas.
Perfis de reforço estrutural em aço inoxidável. Contraventamento tubular em aço inoxidável Ø 1''.
Fornecimento de todos os componentes e acessórios necessários para a instalação, visando o perfeito funcionamento do equipamento (sifão, válvulas, conexões, tês, reduções, mangueiras, etc.).
DIMENSÕES APROXIMADAS:
Largura: 2400mm
Profundidade: 700mm
Altura: 860mm</t>
    </r>
  </si>
  <si>
    <r>
      <t xml:space="preserve">BALCÃO LATERAL COM CUBA E PORTAS E GAVETAS - 280cm
</t>
    </r>
    <r>
      <rPr>
        <sz val="11"/>
        <rFont val="Calibri"/>
        <family val="2"/>
        <scheme val="minor"/>
      </rPr>
      <t>Balcão confeccionado em aço inoxidável AISI 304, liga 18.8. Solda TIG, acabamento escovado e processo de corte a laser.
Tampo em chapa de aço inoxidável espessura de 1,2mm, com vincos para evitar derramamento de líquidos, com borda de acabamento de 40mm nos lados livres acabando com dobra de 10mm em 90 graus. O tampo deverá resistir a cargas e esforços sem sofrer deformação.
Espelho de acabamento traseiro com 100mm de altura. 
Deverá conter duas cubas estampadas em aço inoxidável, do lado esquerdo, com 500mm (larg) x 400mm (prof) x 300mm (alt). As cubas devem ser entregues completas, com válvula e sifão compatíveis.
Prateleira inferior lisa em aço inoxidável espessura de 1,2mm, com bordas de acabamento de 40mm nos lados. 
Portas e gavetas em aço inoxidável com puxadores ergônomicos. Dobradiças das portas em aço inoxidável e portas com sistema de fechamento magnético. Gavetas dispostas em uma coluna vertical (no lado oposto da cuba), com corrediças telescópicas.
Pés em tubo de aço inoxidável com Ø 1.1/2” e sapatas de nivelamento em polipropileno injetado com rosqueamento embutido.
Todas as soldas e as dobras do espelho, tampo e prateleira devem ter acabamento que não ofereça risco de acidentes (cortes), sem pontos cortantes, sem rebarbas.
Perfis de reforço estrutural em aço inoxidável. Contraventamento tubular em aço inoxidável Ø 1''.
Fornecimento de todos os componentes e acessórios necessários para a instalação, visando o perfeito funcionamento do equipamento (sifão, válvulas, conexões, tês, reduções, mangueiras, etc.).
DIMENSÕES APROXIMADAS:
Largura: 2800mm
Profundidade: 700mm
Altura: 860mm</t>
    </r>
  </si>
  <si>
    <r>
      <t xml:space="preserve">BALCÃO LATERAL COM PORTAS
</t>
    </r>
    <r>
      <rPr>
        <sz val="11"/>
        <color theme="1"/>
        <rFont val="Calibri"/>
        <family val="2"/>
        <scheme val="minor"/>
      </rPr>
      <t>Balcão confeccionado em aço inoxidável AISI 304, liga 18.8. Solda TIG, acabamento escovado e processo de corte a laser.
Tampo em chapa de aço inoxidável espessura de 1,2mm, com borda de acabamento de 40mm nos lados livres acabando com dobra de 10mm em 90 graus. O tampo deverá resistir a cargas e esforços sem sofrer deformação.
Espelho de acabamento na parte traseira e na lateral, quando houver parede conforme layout, com 100mm de altura.
Prateleira inferior lisa em aço inoxidável espessura de 1,2mm, com bordas de acabamento de 40mm nos lados. 
Portas em aço inoxidável com puxadores ergônomicos e com sistema de fechamento magnético. Dobradiças das portas em aço inoxidável.
Pés em tubo de aço inoxidável com Ø 1.1/2” e sapatas de nivelamento em polipropileno injetado com rosqueamento embutido.
Todas as soldas e as dobras do espelho, tampo e prateleira devem ter acabamento que não ofereça risco de acidentes (cortes), sem pontos cortantes, sem rebarbas.
Perfis de reforço estrutural em aço inoxidável. Contraventamento tubular em aço inoxidável Ø 1''.
DIMENSÕES APROXIMADAS:
Largura: 2400mm
Profundidade: 700mm
Altura: 860mm</t>
    </r>
  </si>
  <si>
    <r>
      <t xml:space="preserve">BALCÃO CENTRAL COM PORTAS
</t>
    </r>
    <r>
      <rPr>
        <sz val="11"/>
        <color theme="1"/>
        <rFont val="Calibri"/>
        <family val="2"/>
        <scheme val="minor"/>
      </rPr>
      <t>Balcão confeccionado em aço inoxidável AISI 304, liga 18.8. Solda TIG, acabamento escovado e processo de corte a laser.
Tampo em chapa de aço inoxidável espessura de 1,2mm, com borda de acabamento de 40mm nos lados livres acabando com dobra de 10mm em 90 graus. O tampo deverá resistir a cargas e esforços sem sofrer deformação.
Prateleira inferior lisa em aço inoxidável espessura de 1,2mm, com bordas de acabamento de 40mm nos lados. 
Portas em aço inoxidável com puxadores ergônomicos e com sistema de fechamento magnético. Dobradiças das portas em aço inoxidável.
Pés em tubo de aço inoxidável com Ø 1.1/2” e sapatas de nivelamento em polipropileno injetado com rosqueamento embutido.
Todas as soldas e as dobras do espelho, tampo e prateleira devem ter acabamento que não ofereça risco de acidentes (cortes), sem pontos cortantes, sem rebarbas.
Perfis de reforço estrutural em aço inoxidável. Contraventamento tubular em aço inoxidável Ø 1''.
DIMENSÕES APROXIMADAS:
Largura: 80mm
Profundidade: 800mm
Altura: 860mm</t>
    </r>
  </si>
  <si>
    <r>
      <t xml:space="preserve">FOGÃO 6 BOCAS A GÁS - SEM FORNO
</t>
    </r>
    <r>
      <rPr>
        <sz val="11"/>
        <rFont val="Calibri"/>
        <family val="2"/>
        <scheme val="minor"/>
      </rPr>
      <t>Fogão central a gás (GLP) com 06 bocas, sem forno. Construído em aço inoxidável AISI 304, liga 18.8.Solda TIG, acabamento escovado e processo de corte a laser.
Tampo superior em aço inoxidável com no mínimo 1,2mm de espessura.
Dotado de 06 grelhas 300 x 300mm em ferro fundido de formato quadrado, com tratamento anti-corrosivo, com queimadores tipo industrial de alto rendimento, tipo coroa Ø 295mm ou cachimbo Ø 100mm, facilmente removíveis para limpeza. Prever 02 Queimadores simples (queimador simples composto por 01 cachimbo) e 04 queimadores duplos (queimador duplo composto por 01 coroa e 01 cachimbo).
Controle individual por boca, com duas posições para regulagem da chama (alto e baixo), com manípulos individuais para coroa e cachimbo. Prever acionamento das bocas nos dois lados do fogão.
Acendimento automático e válvula de segurança contra falta de chama.
Conexão para entrada de gás única com rosca de Ø¾" BSP.
Bandeja inferior coletora de resíduos em aço inoxidável. Prateleira inferior (paneleiro) gradeada em aço inoxidável.
Pés em tubo de aço inoxidável com Ø 1.1/2” e sapatas de nivelamento em polipropileno injetado com rosqueamento embutido.
Todas as soldas devem ter acabamento que não ofereça risco de acidentes (cortes), sem pontos cortantes, sem rebarbas.
Fornecimento de todos os componentes e acessórios necessários para a instalação, visando o perfeito funcionamento do equipamento (registros, válvulas, conexões, tês, reduções, mangueiras, etc.).
DIMENSÕES APROXIMADAS:
Largura: 1100 mm
Profundidade: 800 mm
Altura: 860 mm</t>
    </r>
  </si>
  <si>
    <r>
      <t xml:space="preserve">FOGÃO 6 BOCAS A GÁS - COM FORNO
</t>
    </r>
    <r>
      <rPr>
        <sz val="11"/>
        <rFont val="Calibri"/>
        <family val="2"/>
        <scheme val="minor"/>
      </rPr>
      <t>Fogão central a gás (GLP) com 06 bocas, com forno. Construído em aço inoxidável AISI 304, liga 18.8.Solda TIG, acabamento escovado e processo de corte a laser.
Tampo superior em aço inoxidável com no mínimo 1,2mm de espessura.
Dotado de 06 grelhas 300 x 300mm em ferro fundido de formato quadrado, com tratamento anti-corrosivo, com queimadores tipo industrial de alto rendimento, tipo coroa Ø 295mm ou cachimbo Ø 100mm, facilmente removíveis para limpeza. Prever 02 Queimadores simples (queimador simples composto por 01 cachimbo) e 04 queimadores duplos (queimador duplo composto por 01 coroa e 01 cachimbo).
Controle individual por boca, com duas posições para regulagem da chama (alto e baixo), com manípulos individuais para coroa e cachimbo. Prever acionamento das bocas nos dois lados do fogão.
Acendimento automático e válvula de segurança contra falta de chama.
Conexão para entrada de gás única com rosca de Ø¾" BSP.
Bandeja inferior coletora de resíduos em aço inoxidável. Prateleira inferior (paneleiro) gradeada em aço inoxidável.</t>
    </r>
  </si>
  <si>
    <t>Pés em tubo de aço inoxidável com Ø 1.1/2” e sapatas de nivelamento em polipropileno injetado com rosqueamento embutido.
Todas as soldas devem ter acabamento que não ofereça risco de acidentes (cortes), sem pontos cortantes, sem rebarbas.
Forno acoplado em aço inox AISI 304 (medidas internas aproximadas do forno: comprim. x largura x alt: 60x60x30 cm, puxador em madeira tratada, silicone ou baquelite. Porta do forno: com isolamento térmico. Painel lateral para controle do forno: protegido com porta basculante travada por fecho magnético. Acendimento do forno: automático. Forno com segurança contra falta de chama. Construído em aço inoxidável AISI 304, liga 18.8, tampo superior em aço inoxidável, chapa em aço inox mínimo 1,2mm de espessura.
Fornecimento de todos os componentes e acessórios necessários para a instalação, visando o perfeito funcionamento do equipamento (registros, válvulas, conexões, tês, reduções, mangueiras, etc.).
DIMENSÕES APROXIMADAS:
Largura: 1100 mm
Profundidade: 800 mm
Altura: 860 mm</t>
  </si>
  <si>
    <r>
      <t xml:space="preserve">MESA CENTRAL - COM TAMPO EM GRANITO
</t>
    </r>
    <r>
      <rPr>
        <sz val="11"/>
        <color theme="1"/>
        <rFont val="Calibri"/>
        <family val="2"/>
        <scheme val="minor"/>
      </rPr>
      <t>Mesa construída em aço inoxidável AISI 304, liga 18.8.Solda TIG, acabamento escovado e processo de corte a laser.
Tampo em chapa de aço inoxidável espessura de 1,2mm, com borda de acabamento de 40mm nos lados livres acabando com dobra de 10mm em 90 graus. O tampo deverá resistir a cargas e esforços sem sofrer deformação. Sobre o tampo de aço inoxidável, prever a instalação de tampo de granito polido na cor branco dallas, com 2cm de espessura.
Prateleira inferior lisa em aço inoxidável espessura de 1,2mm, com bordas de acabamento de 40mm nos lados.
Pés em tubo de aço inoxidável com Ø 1.1/2” e sapatas de nivelamento em polipropileno injetado com rosqueamento embutido.
Todas as soldas e as dobras do tampo e prateleira devem ter acabamento que não ofereça risco de acidentes (cortes), sem pontos cortantes, sem rebarbas.
Perfis de reforço estrutural em aço inoxidável. Contraventamento tubular em aço inoxidável Ø 1''.
DIMENSÕES APROXIMADAS:
Largura: 900 mm
Profundidade: 700 mm
Altura: 860 mm</t>
    </r>
  </si>
  <si>
    <r>
      <t xml:space="preserve">MESA CENTRAL - COM TAMPO EM AÇO INOX
</t>
    </r>
    <r>
      <rPr>
        <sz val="11"/>
        <color theme="1"/>
        <rFont val="Calibri"/>
        <family val="2"/>
        <scheme val="minor"/>
      </rPr>
      <t>Mesa construída em aço inoxidável AISI 304, liga 18.8.Solda TIG, acabamento escovado e processo de corte a laser.
Tampo em chapa de aço inoxidável espessura de 1,2mm, com borda de acabamento de 40mm nos lados livres acabando com dobra de 10mm em 90 graus. O tampo deverá resistir a cargas e esforços sem sofrer deformação.
Prateleira inferior lisa em aço inoxidável espessura de 1,2mm, com bordas de acabamento de 40mm nos lados.
Pés em tubo de aço inoxidável com Ø 1.1/2” e sapatas de nivelamento em polipropileno injetado com rosqueamento embutido.
Todas as soldas e as dobras do tampo e prateleira devem ter acabamento que não ofereça risco de acidentes (cortes), sem pontos cortantes, sem rebarbas.
Perfis de reforço estrutural em aço inoxidável. Contraventamento tubular em aço inoxidável Ø 1''.
DIMENSÕES APROXIMADAS:
Largura: 900 mm
Profundidade: 700 mm
Altura: 860 mm</t>
    </r>
  </si>
  <si>
    <r>
      <t xml:space="preserve">MESA CENTRAL COM TOMADAS
</t>
    </r>
    <r>
      <rPr>
        <sz val="11"/>
        <color theme="1"/>
        <rFont val="Calibri"/>
        <family val="2"/>
        <scheme val="minor"/>
      </rPr>
      <t>Mesa construída em aço inoxidável AISI 304, liga 18.8.Solda TIG, acabamento escovado e processo de corte a laser.
Tampo em chapa de aço inoxidável espessura de 1,2mm, com borda de acabamento de 40mm nos lados livres acabando com dobra de 10mm em 90 graus. O tampo deverá resistir a cargas e esforços sem sofrer deformação.
Prateleira inferior lisa em aço inoxidável espessura de 1,2mm, com bordas de acabamento de 40mm nos lados.
Pés em tubo de aço inoxidável com Ø 1.1/2” e sapatas de nivelamento em polipropileno injetado com rosqueamento embutido.
Todas as soldas e as dobras do tampo e prateleira devem ter acabamento que não ofereça risco de acidentes (cortes), sem pontos cortantes, sem rebarbas.
Perfis de reforço estrutural em aço inoxidável. Contraventamento tubular em aço inoxidável Ø 1''.
Calhas horizontais sob o tampo, em chapa de aço inox 1,2mm de espessura, com furação para inclusão e alojamento de 4 tomadas quadradas 220V na cor preta (2 de cada lado da mesa), com leitos que possibilitem a passagem da fiação elétrica também no sentido horizontal. A parte posterior das calhas deve ser fechada, proporcionando maior segurança aos usuários.
Prever tomadas (na cor preta) e fiação para instalação das tomadas nas calhas e chicote com plugue (com saída no pé da mesa) para ligação com o ponto elétrico no piso.
DIMENSÕES APROXIMADAS:
Largura: 2000 mm
Profundidade: 900 mm
Altura: 860 mm</t>
    </r>
  </si>
  <si>
    <r>
      <t xml:space="preserve">ARMÁRIO LIMPEZA
</t>
    </r>
    <r>
      <rPr>
        <sz val="11"/>
        <rFont val="Calibri"/>
        <family val="2"/>
        <scheme val="minor"/>
      </rPr>
      <t>Armário confeccionado em aço inoxidável AISI 304, liga 18.8. Solda TIG, acabamento escovado e processo de corte a laser.
Possui 04 divisões internas e no mínimo 3 ganchos para vassouras. Os planos devem ser lisos, executados em chapa de aço inox, espessura de 1,2 mm com bordas de acabamento de 40 mm.
Capacidade aproximada por plano de 280 Kg de carga distribuída.
Portas em aço inoxidável com puxadores ergônomicos. As duas portas devem possuir sistema de fechamento interno com travas e fechadura com chave. Dobradiças das portas em aço inoxidável. Todas as portas devem possuir dobradiças internas à estrutura do armário, com no mínimo 5 conexões, reforço rígido na parte interna das portas não permitindo que seja retirado o pino de articulação.
Montantes em perfil de chapa dobrada de aço inox, espessura de 1,2 mm.
Pés em tubo de aço inoxidável com Ø 1.1/2” e sapatas de nivelamento em polipropileno injetado com rosqueamento embutido.
Todas as soldas e as dobras devem ter acabamento que não ofereça risco de acidentes (cortes), sem pontos cortantes, sem rebarbas.
DIMENSÕES APROXIMADAS:
Largura: 700 mm
Profundidade: 500 mm
Altura: 1800 mm</t>
    </r>
  </si>
  <si>
    <r>
      <t xml:space="preserve">CARRINHO PARA DETRITOS COM TAMPA REMOVÍVEL 80L - COM PEDAL
</t>
    </r>
    <r>
      <rPr>
        <sz val="11"/>
        <color theme="1"/>
        <rFont val="Calibri"/>
        <family val="2"/>
        <scheme val="minor"/>
      </rPr>
      <t>Fabricado em chapa de aço inoxidável AISI 304, liga 18.8.
Corpo cilíndrico provido de alças laterais anatômicas e tampa com sistema basculante. Acionamento através de pedal. Mecanismo de amortecimento, evitando barulhos ao abrir e fechar.
Conjunto de três rodízios orientáveis com diâmetro de 3”, revestidos com borracha termoplástica e com sistema de travamento de rodízios (freios).
Capacidade aproximada: 80 litros.
DIMENSÕES APROXIMADAS:
Diâmetro: Ø470 mm
Altura: 640 mm</t>
    </r>
  </si>
  <si>
    <r>
      <t xml:space="preserve">CARRINHO PARA DETRITOS COM TAMPA REMOVÍVEL 80L - SEM PEDAL
</t>
    </r>
    <r>
      <rPr>
        <sz val="11"/>
        <color theme="1"/>
        <rFont val="Calibri"/>
        <family val="2"/>
        <scheme val="minor"/>
      </rPr>
      <t>Fabricado em chapa de aço inoxidável AISI 304, liga 18.8.
Corpo clíndrico provido de alças laterais anatômicas e tampa.
Conjunto de três rodízios orientáveis com diâmetro de 3”, revestidos com borracha termoplástica e com sistema de travamento de rodízios (freios).
Capacidade aproximada: 80 litros.
DIMENSÕES APROXIMADAS:
Diâmetro: Ø470 mm
Altura: 640 mm</t>
    </r>
  </si>
  <si>
    <t>HIGIENIZAÇÃO - 1</t>
  </si>
  <si>
    <r>
      <t xml:space="preserve">CARRO AUXILIAR
</t>
    </r>
    <r>
      <rPr>
        <sz val="11"/>
        <color theme="1"/>
        <rFont val="Calibri"/>
        <family val="2"/>
        <scheme val="minor"/>
      </rPr>
      <t>Carro construído em aço inoxidável AISI 304, liga 18.8.Solda TIG, acabamento escovado e processo de corte a laser.
Dotado de 2 planos lisos de chapa de aço inox, com espessura de 1,2mm, fixados em tubos de aproximadamente 1 1/4" de diâmetro. Os planos deverão resistir a cargas e esforços sem sofrer deformação. O planos mais alto deve ter altura de 70cm.
Estrutura com alça de apoio para locomoção do carro na parte traseira, de aço inoxidável tubular, fixada ao carro de maneira que ofereça segurança no transporte.
Carro com 04 rodízios de aproximadamente 5" de diâmetro revestidos de borracha substituível, sendo 2 fixos e 2 giratórios com trava.
Todas as soldas e as dobras do tampo e prateleira devem ter acabamento que não ofereça risco de acidentes (cortes), sem pontos cortantes, sem rebarbas.
Perfis de reforço estrutural em aço inoxidável. Contraventamento tubular em aço inoxidável Ø 1''. 
DIMENSÕES APROXIMADAS:
Largura: 600 mm
Profundidade: 900 mm
Altura: 830 mm</t>
    </r>
  </si>
  <si>
    <r>
      <t xml:space="preserve">FREEZER HORIZONTAL 2 PORTAS
</t>
    </r>
    <r>
      <rPr>
        <sz val="11"/>
        <color theme="1"/>
        <rFont val="Calibri"/>
        <family val="2"/>
        <scheme val="minor"/>
      </rPr>
      <t>Freezer horizontal construído em aço inoxidável AISI 304, liga 18.8.Solda TIG, acabamento escovado e processo de corte a laser.
Tampo em chapa de aço inoxidável espessura de 1,2mm, com borda de acabamento de 40mm nos lados livres acabando com dobra de 10mm em 90 graus. O tampo deverá resistir a cargas e esforços sem sofrer deformação. Espelho de acabamento traseiro com 100mm de altura.
Portas em aço inoxidável com puxadores ergônomicos e com sistema de fechamento magnético. Dobradiças das portas em aço inoxidável. As portas devem apresentar trancamento através de fechadura e chave com tratamento anticorrosivo.
Prateleiras internas (01 inferior e 01 intermediária por porta) removíveis e ajustáveis, em aço inoxidável. Fornecer 01 GN 1/1x65mm, tipo liso, por porta, totalizando 02 GN's. Capacidade total para no mínimo 10 GNs 1/1X65mm.
Sistema de refrigeração através de ar forçado, com degelo automático (Frost Free). Unidade compressora localizada na lateral esquerda do freezer e comando automatizado com programador digital. Isolamento em poliuretano de alta densidade. Temperatura de trabalho de -18°C a -22°C. 
Bandeja coletora inferior removível para armazenamento de líquidos provenientes do degelo. Fixação em trilho acoplado na canopla inferior. Dimensões da bandeja: 300mm larg x 300mm prof x 40mm alt.
Pés em tubo de aço inoxidável com Ø 1.1/2” e sapatas de nivelamento em polipropileno injetado com rosqueamento embutido.
Todas as soldas e as dobras do espelho, tampo e prateleira devem ter acabamento que não ofereça risco de acidentes (cortes), sem pontos cortantes, sem rebarbas.
Alimentação 220V. Potência 1/2HP.
DIMENSÕES APROXIMADAS:
Largura: 1500 mm
Profundidade: 700 mm
Altura: 860 mm</t>
    </r>
  </si>
  <si>
    <r>
      <t xml:space="preserve">FREEZER HORIZONTAL 3 PORTAS COM TAMPO INOX E MOTOR REMOTO
</t>
    </r>
    <r>
      <rPr>
        <sz val="11"/>
        <color theme="1"/>
        <rFont val="Calibri"/>
        <family val="2"/>
        <scheme val="minor"/>
      </rPr>
      <t xml:space="preserve">Freezer horizontal construído em aço inoxidável AISI 304, liga 18.8.Solda TIG, acabamento escovado e processo de corte a laser.
Tampo em chapa de aço inoxidável espessura de 1,2mm, com borda de acabamento de 40mm nos lados livres acabando com dobra de 10mm em 90 graus. O tampo deverá resistir a cargas e esforços sem sofrer deformação. Espelho de acabamento traseiro com 100mm de altura.
Portas em aço inoxidável com puxadores ergônomicos e com sistema de fechamento magnético. Dobradiças das portas em aço inoxidável. As portas devem apresentar trancamento através de fechadura e chave com tratamento anticorrosivo.
Prateleiras internas (01 inferior e 01 intermediária por porta) removíveis e ajustáveis, em aço inoxidável. Fornecer 01 GN 1/1x65mm, tipo liso, por porta, totalizando 03 GN's. </t>
    </r>
    <r>
      <rPr>
        <sz val="11"/>
        <color theme="1"/>
        <rFont val="Calibri"/>
        <family val="2"/>
        <scheme val="minor"/>
      </rPr>
      <t xml:space="preserve">
Sistema de refrigeração através de ar forçado, com degelo automático (Frost Free). Unidade compressora remota, com comando automatizado com programador digital. Isolamento em poliuretano de alta densidade. Temperatura de trabalho de -18°C a -22°C.
Bandeja coletora inferior removível para armazenamento de líquidos provenientes do degelo. Fixação em trilho acoplado na canopla inferior. Dimensões da bandeja: 300mm larg x 300mm prof x 40mm alt.
Pés em tubo de aço inoxidável com Ø 1.1/2” e sapatas de nivelamento em polipropileno injetado com rosqueamento embutido.
Todas as soldas e as dobras do espelho, tampo e prateleira devem ter acabamento que não ofereça risco de acidentes (cortes), sem pontos cortantes, sem rebarbas.
Alimentação 220V. </t>
    </r>
    <r>
      <rPr>
        <sz val="11"/>
        <color rgb="FFFF0000"/>
        <rFont val="Calibri"/>
        <family val="2"/>
        <scheme val="minor"/>
      </rPr>
      <t xml:space="preserve">
</t>
    </r>
    <r>
      <rPr>
        <sz val="11"/>
        <color theme="1"/>
        <rFont val="Calibri"/>
        <family val="2"/>
        <scheme val="minor"/>
      </rPr>
      <t>DIMENSÕES APROXIMADAS:
Largura: 1800 mm
Profundidade: 700 mm
Altura: 860 mm</t>
    </r>
  </si>
  <si>
    <r>
      <t xml:space="preserve">BALCÃO REFRIGERADOR COM MOTOR REMOTO - COM TAMPO
</t>
    </r>
    <r>
      <rPr>
        <sz val="11"/>
        <rFont val="Calibri"/>
        <family val="2"/>
        <scheme val="minor"/>
      </rPr>
      <t>Refrigerador horizontal construído em aço inoxidável AISI 304, liga 18.8.Solda TIG, acabamento escovado e processo de corte a laser.
Tampo em chapa de aço inoxidável espessura de 1,2mm, com borda de acabamento de 40mm nos lados livres acabando com dobra de 10mm em 90 graus. O tampo deverá resistir a cargas e esforços sem sofrer deformação. Espelho de acabamento traseiro com 100mm de altura. 
03 Portas em aço inoxidável com puxadores ergônomicos e com sistema de fechamento magnético. Dobradiças das portas em aço inoxidável. As portas devem apresentar trancamento através de fechadura e chave com tratamento anticorrosivo.
Prateleiras internas (01 inferior e 01 intermediária por porta) removíveis e ajustáveis, em aço inoxidável. Fornecer 01 GN 1/1x65mm, tipo liso, por porta. 
Sistema de refrigeração através de ar forçado. Unidade compressora remota com comando automatizado com programador digital. Isolamento em poliuretano de alta densidade. 
Temperatura de trabalho de 1°C a 5°C.
Bandeja coletora inferior removível para armazenamento de líquidos provenientes do degelo. Fixação em trilho acoplado na canopla inferior. Dimensões da bandeja: 300mm larg x 300mm prof x 40mm alt.
Pés em tubo de aço inoxidável com Ø 1.1/2” e sapatas de nivelamento em polipropileno injetado com rosqueamento embutido.
Todas as soldas e as dobras do espelho, tampo e prateleira devem ter acabamento que não ofereça risco de acidentes (cortes), sem pontos cortantes, sem rebarbas.
Alimentação: 220V.
DIMENSÕES APROXIMADAS:
Largura: 1800 mm
Profundidade: 700 mm
Altura: 860 mm</t>
    </r>
  </si>
  <si>
    <t>COZINHA -1</t>
  </si>
  <si>
    <r>
      <t xml:space="preserve">BALCÃO REFRIGERADOR COM MOTOR REMOTO  - SOB O TAMPO
</t>
    </r>
    <r>
      <rPr>
        <sz val="11"/>
        <rFont val="Calibri"/>
        <family val="2"/>
        <scheme val="minor"/>
      </rPr>
      <t>Refrigerador horizontal construído em aço inoxidável AISI 304, liga 18.8.Solda TIG, acabamento escovado e processo de corte a laser.
Tampo em chapa de aço inoxidável espessura de 1,2mm, com borda de acabamento de 40mm nos lados livres acabando com dobra de 10mm em 90 graus. O tampo deverá resistir a cargas e esforços sem sofrer deformação. Sem espelho de acabamento traseiro, para colocação sob tampo de granito.
02 Portas em aço inoxidável com puxadores ergônomicos e com sistema de fechamento magnético. Dobradiças das portas em aço inoxidável. As portas devem apresentar trancamento através de fechadura e chave com tratamento anticorrosivo.
Prateleiras internas (01 inferior e 01 intermediária por porta) removíveis e ajustáveis, em aço inoxidável. Fornecer 01 GN 1/1x65mm, tipo liso, por porta. 
Sistema de refrigeração através de ar forçado. Unidade compressora remota com comando automatizado com programador digital. Isolamento em poliuretano de alta densidade. 
Temperatura de trabalho de 1°C a 5°C.
Bandeja coletora inferior removível para armazenamento de líquidos provenientes do degelo. Fixação em trilho acoplado na canopla inferior. Dimensões da bandeja: 300mm larg x 300mm prof x 40mm alt.
Pés em tubo de aço inoxidável com Ø 1.1/2” e sapatas de nivelamento em polipropileno injetado com rosqueamento embutido.
Todas as soldas e as dobras do espelho, tampo e prateleira devem ter acabamento que não ofereça risco de acidentes (cortes), sem pontos cortantes, sem rebarbas.
Alimentação: 220V.
DIMENSÕES APROXIMADAS:
Largura: 1250 mm
Profundidade: 700 mm
Altura: 860 mm</t>
    </r>
  </si>
  <si>
    <r>
      <t xml:space="preserve">REFRIGERADOR HORIZONTAL 4  PORTAS
</t>
    </r>
    <r>
      <rPr>
        <sz val="11"/>
        <rFont val="Calibri"/>
        <family val="2"/>
        <scheme val="minor"/>
      </rPr>
      <t>Refrigerador horizontal construído em aço inoxidável AISI 304, liga 18.8.Solda TIG, acabamento escovado e processo de corte a laser.
Tampo em chapa de aço inoxidável espessura de 1,2mm, com borda de acabamento de 40mm nos lados livres acabando com dobra de 10mm em 90 graus. O tampo deverá resistir a cargas e esforços sem sofrer deformação. Espelho de acabamento traseiro e lateral com 100mm de altura.
Portas em aço inoxidável com puxadores ergônomicos e com sistema de fechamento magnético. Dobradiças das portas em aço inoxidável. As portas devem apresentar trancamento através de fechadura e chave com tratamento anticorrosivo.
Prateleiras internas (01 inferior e 01 intermediária por porta) removíveis e ajustáveis, em aço inoxidável. Fornecer 01 GN 1/1x65mm, tipo liso, por porta, totalizando 04 GN's. Capacidade total para no mínimo 20 GNs 1/1X65mm.
Sistema de refrigeração através de ar forçado, com degelo automático (Frost Free). Unidade compressora localizada na lateral esquerda do refrigerador e comando automatizado com programador digital. Isolamento em poliuretano de alta densidade. Temperatura de trabalho de 0°C a 5°C.
Bandeja coletora inferior removível para armazenamento de líquidos provenientes do degelo. Fixação em trilho acoplado na canopla inferior. Dimensões da bandeja: 300mm larg x 300mm prof x 40mm alt.
Pés em tubo de aço inoxidável com Ø 1.1/2” e sapatas de nivelamento em polipropileno injetado com rosqueamento embutido.
Todas as soldas e as dobras do espelho, tampo e prateleira devem ter acabamento que não ofereça risco de acidentes (cortes), sem pontos cortantes, sem rebarbas.
Alimentação 220V. Potência 1/2HP.
DIMENSÕES APROXIMADAS:
Largura: 2500 mm
Profundidade: 700 mm
Altura: 860 mm</t>
    </r>
  </si>
  <si>
    <r>
      <t xml:space="preserve">PRATELEIRA SUPERIOR LISA - 240cm
</t>
    </r>
    <r>
      <rPr>
        <sz val="11"/>
        <color theme="1"/>
        <rFont val="Calibri"/>
        <family val="2"/>
        <scheme val="minor"/>
      </rPr>
      <t>Prateleira confeccionada em aço inoxidável AISI 304, liga 18.8. Solda TIG, acabamento escovado e processo de corte a laser.  Acoplada em mãos-francesas de aço inoxidável.
Plano liso em chapa de aço inoxidável espessura de 1,2mm, com borda de acabamento de 40mm nos lados livres acabando com dobra de 10mm em 90 graus. A prateleira deverá resistir a cargas e esforços sem sofrer deformação.
Espelho de acabamento traseiro com 100mm de altura.
A instalação e fixação das mãos-francesas deverá estar de acordo com o projeto hidráulico, de forma que não comprometa possíveis canos na parede onde a prateleira será instalada.
DIMENSÕES APROXIMADAS:
Largura: 2400 mm
Profundidade: 400 mm
Altura: 40 mm</t>
    </r>
  </si>
  <si>
    <r>
      <t xml:space="preserve">PRATELEIRA SUPERIOR LISA - 170cm
</t>
    </r>
    <r>
      <rPr>
        <sz val="11"/>
        <color theme="1"/>
        <rFont val="Calibri"/>
        <family val="2"/>
        <scheme val="minor"/>
      </rPr>
      <t>Prateleira confeccionada em aço inoxidável AISI 304, liga 18.8. Solda TIG, acabamento escovado e processo de corte a laser.  Acoplada em mãos-francesas de aço inoxidável.
Plano liso em chapa de aço inoxidável espessura de 1,2mm, com borda de acabamento de 40mm nos lados livres acabando com dobra de 10mm em 90 graus. A prateleira deverá resistir a cargas e esforços sem sofrer deformação.
Espelho de acabamento traseiro com 100mm de altura.
A instalação e fixação das mãos-francesas deverá estar de acordo com o projeto hidráulico, de forma que não comprometa possíveis canos na parede onde a prateleira será instalada.
DIMENSÕES APROXIMADAS:
Largura: 1700 mm
Profundidade: 400 mm
Altura: 40 mm</t>
    </r>
  </si>
  <si>
    <r>
      <t xml:space="preserve">PRATELEIRA SUPERIOR LISA - 150x40cm
</t>
    </r>
    <r>
      <rPr>
        <sz val="11"/>
        <color theme="1"/>
        <rFont val="Calibri"/>
        <family val="2"/>
        <scheme val="minor"/>
      </rPr>
      <t>Prateleira confeccionada em aço inoxidável AISI 304, liga 18.8. Solda TIG, acabamento escovado e processo de corte a laser.  Acoplada em mãos-francesas de aço inoxidável.
Plano liso em chapa de aço inoxidável espessura de 1,2mm, com borda de acabamento de 40mm nos lados livres acabando com dobra de 10mm em 90 graus. A prateleira deverá resistir a cargas e esforços sem sofrer deformação.
Espelho de acabamento traseiro com 100mm de altura.
A instalação e fixação das mãos-francesas deverá estar de acordo com o projeto hidráulico, de forma que não comprometa possíveis canos na parede onde a prateleira será instalada.
DIMENSÕES APROXIMADAS:
Largura: 1500 mm
Profundidade: 400 mm
Altura: 40 mm</t>
    </r>
  </si>
  <si>
    <r>
      <t xml:space="preserve">PRATELEIRA SUPERIOR LISA - 150x35cm
</t>
    </r>
    <r>
      <rPr>
        <sz val="11"/>
        <color theme="1"/>
        <rFont val="Calibri"/>
        <family val="2"/>
        <scheme val="minor"/>
      </rPr>
      <t>Prateleira confeccionada em aço inoxidável AISI 304, liga 18.8. Solda TIG, acabamento escovado e processo de corte a laser.  Acoplada em mãos-francesas de aço inoxidável.
Plano liso em chapa de aço inoxidável espessura de 1,2mm, com borda de acabamento de 40mm nos lados livres acabando com dobra de 10mm em 90 graus. A prateleira deverá resistir a cargas e esforços sem sofrer deformação.
Espelho de acabamento traseiro com 100mm de altura.
A instalação e fixação das mãos-francesas deverá estar de acordo com o projeto hidráulico, de forma que não comprometa possíveis canos na parede onde a prateleira será instalada.
DIMENSÕES APROXIMADAS:
Largura: 1500 mm
Profundidade: 350 mm
Altura: 40 mm</t>
    </r>
  </si>
  <si>
    <r>
      <t xml:space="preserve">ESTANTE COM PLANOS LISOS
</t>
    </r>
    <r>
      <rPr>
        <sz val="11"/>
        <color theme="1"/>
        <rFont val="Calibri"/>
        <family val="2"/>
        <scheme val="minor"/>
      </rPr>
      <t>Estrutura em aço inoxidável AISI 304, liga 18.8. Solda TIG, acabamento escovado e processo de corte a laser. 
04 planos lisos em chapa de aço inoxidável espessura de 1,2mm, reforçados e com regulagem de altura.
Capacidade de 300kg por plano.
Montantes com perfis especiais em aço inoxidável.
Pés em tubo de aço inoxidável com Ø 1.1/2” e sapatas de nivelamento em polipropileno injetado com rosqueamento embutido.
DIMENSÕES APROXIMADAS:
Largura: 1000 mm 
Profundamente: 500 mm
Altura: 1800 mm</t>
    </r>
  </si>
  <si>
    <t>DESPENSA - 2</t>
  </si>
  <si>
    <r>
      <t xml:space="preserve">ESTANTE COM PLANOS PERFURADOS - 90x50cm
</t>
    </r>
    <r>
      <rPr>
        <sz val="11"/>
        <color theme="1"/>
        <rFont val="Calibri"/>
        <family val="2"/>
        <scheme val="minor"/>
      </rPr>
      <t xml:space="preserve">Estrutura em aço inoxidável AISI 304, liga 18.8. Solda TIG, acabamento escovado e processo de corte a laser. 
04 planos perfurados em chapa de aço inoxidável espessura de 1,2mm, reforçados e com regulagem de altura.
Capacidade de 300kg por plano.
Montantes com perfis especiais em aço inoxidável.
Pés em tubo de aço inoxidável com Ø 1.1/2” e sapatas de nivelamento em polipropileno injetado com rosqueamento embutido.
DIMENSÕES APROXIMADAS: </t>
    </r>
    <r>
      <rPr>
        <u/>
        <sz val="11"/>
        <color theme="1"/>
        <rFont val="Calibri"/>
        <family val="2"/>
        <scheme val="minor"/>
      </rPr>
      <t>632A</t>
    </r>
    <r>
      <rPr>
        <sz val="11"/>
        <color theme="1"/>
        <rFont val="Calibri"/>
        <family val="2"/>
        <scheme val="minor"/>
      </rPr>
      <t xml:space="preserve"> - (LxPxA): 900 x 500 x 40 mm </t>
    </r>
    <r>
      <rPr>
        <u/>
        <sz val="11"/>
        <color theme="1"/>
        <rFont val="Calibri"/>
        <family val="2"/>
        <scheme val="minor"/>
      </rPr>
      <t>632B</t>
    </r>
    <r>
      <rPr>
        <sz val="11"/>
        <color theme="1"/>
        <rFont val="Calibri"/>
        <family val="2"/>
        <scheme val="minor"/>
      </rPr>
      <t xml:space="preserve"> - (LxPxA): 900 x 700 x 40 mm
Largura: 900 mm 
Profundamente: 500 mm
Altura: 1800 mm</t>
    </r>
  </si>
  <si>
    <t>HIGIENIZAÇÃO - 2
COZ. APOIO EF - 2</t>
  </si>
  <si>
    <r>
      <t xml:space="preserve">ESTANTE COM PLANOS PERFURADOS - 90x70cm
</t>
    </r>
    <r>
      <rPr>
        <sz val="11"/>
        <color theme="1"/>
        <rFont val="Calibri"/>
        <family val="2"/>
        <scheme val="minor"/>
      </rPr>
      <t>Estrutura em aço inoxidável AISI 304, liga 18.8. Solda TIG, acabamento escovado e processo de corte a laser. 
04 planos perfurados em chapa de aço inoxidável espessura de 1,2mm, reforçados e com regulagem de altura.
Capacidade de 300kg por plano.
Montantes com perfis especiais em aço inoxidável.
Pés em tubo de aço inoxidável com Ø 1.1/2” e sapatas de nivelamento em polipropileno injetado com rosqueamento embutido.
DIMENSÕES APROXIMADAS: 
Largura: 900 mm 
Profundamente: 700 mm
Altura: 1800 mm</t>
    </r>
  </si>
  <si>
    <r>
      <t xml:space="preserve">ARMÁRIO INOX FECHADO COM 2 PORTAS
</t>
    </r>
    <r>
      <rPr>
        <sz val="11"/>
        <color theme="1"/>
        <rFont val="Calibri"/>
        <family val="2"/>
        <scheme val="minor"/>
      </rPr>
      <t>Armário confeccionado em aço inoxidável AISI 304, liga 18.8. Solda TIG, acabamento escovado e processo de corte a laser.
Possui 04 divisões internas. Os planos devem ser lisos, executados em chapa de aço inox, espessura de 1,2 mm com bordas de acabamento de 40 mm.
Capacidade aproximada por plano de 280 Kg de carga distribuída.
Portas em aço inoxidável com puxadores ergônomicos. As duas portas devem possuir sistema de fechamento interno com travas e fechadura com chave. Dobradiças das portas em aço inoxidável. Todas as portas devem possuir dobradiças internas à estrutura do armário, com no mínimo 5 conexões, reforço rígido na parte interna das portas não permitindo que seja retirado o pino de articulação.
Montantes em perfil de chapa dobrada de aço inox, espessura de 1,2 mm.
Pés em tubo de aço inoxidável com Ø 1.1/2” e sapatas de nivelamento em polipropileno injetado com rosqueamento embutido.
Todas as soldas e as dobras devem ter acabamento que não ofereça risco de acidentes (cortes), sem pontos cortantes, sem rebarbas.
DIMENSÕES APROXIMADAS:
Largura: 900 mm
Profundidade: 500 mm
Altura: 1800 mm</t>
    </r>
  </si>
  <si>
    <t>DESPENSA - 3</t>
  </si>
  <si>
    <r>
      <t xml:space="preserve">FREEZER VERTICAL 1  PORTA
</t>
    </r>
    <r>
      <rPr>
        <sz val="11"/>
        <color theme="1"/>
        <rFont val="Calibri"/>
        <family val="2"/>
        <scheme val="minor"/>
      </rPr>
      <t>Freezer vertical construído em aço inoxidável AISI 304, liga 18.8.Solda TIG, acabamento escovado e processo de corte a laser.
Revestimento externo em chapa de aço inoxidável, espessura de 0,6 a 1,2 mm.
Corpo e porta com isolamento térmico em poliuretano de alta densidade com 55mm de espessuta injetado.
Uma porta cega na parte frontal com dobradiças em aço inox.
Fechamento hermético das portas por gaxetas magnéticas imantadas. A porta deve apresentar trancamento através de fechadura e chave com tratamento anticorrosivo.
Com 06 grades removíveis em aço inox gradeada por porta.
Todos os parafusos e acessórios metálicos devem ser em aço inox.
Dotado de sistema de aquecimentos para evitar condensação no corpo externo.
Puxadores anatômicos cegos embutidos na lateral da porta sem trincos.
Compressor do circuito refrigerado embutido no corpo do gabinete com ventilação adequada para funcionamento 24 horas por dia.
Unidade evaporadora instalada internamente com sistema de ar forçado.
Sistema de refrigeração com degelo automático (Frost Free).
Temperatura interna de funcionamento regulável entre -18°C a -22°C. com termômetro digital externo.
Pés confeccionados em tubos de aço inox com sapatas reguláveis em polietileno.
Gás refrigerado ecológico.
Alimentação: 220V 
Potência: 1110W
DIMENSÕES APROXIMADAS:
Largura: 700 mm
Profundidade: 880 mm
Altura: 2050 mm</t>
    </r>
  </si>
  <si>
    <r>
      <t xml:space="preserve">GELADEIRA VERTICAL 1  PORTA
</t>
    </r>
    <r>
      <rPr>
        <sz val="11"/>
        <color theme="1"/>
        <rFont val="Calibri"/>
        <family val="2"/>
        <scheme val="minor"/>
      </rPr>
      <t>Freezer vertical construído em aço inoxidável AISI 304, liga 18.8.Solda TIG, acabamento escovado e processo de corte a laser.
Revestimento externo em chapa de aço inoxidável, espessura de 0,6 a 1,2 mm.
Corpo e porta com isolamento térmico em poliuretano de alta densidade com 55mm de espessuta injetado.
Uma porta cega na parte frontal com dobradiças em aço inox.
Fechamento hermético das portas por gaxetas magnéticas imantadas. A porta deve apresentar trancamento através de fechadura e chave com tratamento anticorrosivo.
Com 06 grades removíveis em aço inox gradeada por porta.
Todos os parafusos e acessórios metálicos devem ser em aço inox.
Dotado de sistema de aquecimentos para evitar condensação no corpo externo.
Puxadores anatômicos cegos embutidos na lateral da porta sem trincos.
Compressor do circuito refrigerado embutido no corpo do gabinete com ventilação adequada para funcionamento 24 horas por dia.
Unidade evaporadora instalada internamente com sistema de ar forçado.
Sistema de refrigeração com degelo automático (Frost Free).
Temperatura interna de funcionamento regulável entre 0°C a 6°C. com termômetro digital externo.
Pés confeccionados em tubos de aço inox com sapatas reguláveis em polietileno.
Gás refrigerado ecológico.
Alimentação: 220V 
Potência: 710W
DIMENSÕES APROXIMADAS:
Largura: 700 mm
Profundidade: 880 mm
Altura: 2050 mm</t>
    </r>
  </si>
  <si>
    <r>
      <t xml:space="preserve">BANCADA LATERAL EM INOX COM DUAS CUBAS COM PRATELEIRA INFERIOR - 220cm
</t>
    </r>
    <r>
      <rPr>
        <sz val="11"/>
        <color theme="1"/>
        <rFont val="Calibri"/>
        <family val="2"/>
        <scheme val="minor"/>
      </rPr>
      <t>Bancada confeccionada em aço inoxidável AISI 304, liga 18.8. Solda TIG, acabamento escovado e processo de corte a laser.
Tampo em chapa de aço inoxidável espessura de 1,2mm, com vincos para evitar derramamento de líquidos, com borda de acabamento de 40mm nos lados livres acabando com dobra de 10mm em 90 graus. O tampo deverá deverá resistir a cargas e esforços sem sofrer deformação.
Espelho de acabamento traseiro e na lateral, quando houver parede conforme layout, com 100mm de altura. 
Deverá conter duas cubas estampadas em aço inoxidável, localizadas conforme planta de layout, com 500mm (larg) x 400mm (prof) x 300mm (alt). A cuba deve ser entregue completa, com válvula e sifão compatíveis.
Prateleira inferior lisa em aço inoxidável espessura de 1,2mm, com bordas de acabamento de 40mm nos lados.
Pés em tubo de aço inoxidável com Ø 1.1/2” e sapatas de nivelamento em polipropileno injetado com rosqueamento embutido.
Todas as soldas e as dobras do espelho, tampo e prateleira devem ter acabamento que não ofereça risco de acidentes (cortes), sem pontos cortantes, sem rebarbas.
Perfis de reforço estrutural em aço inoxidável. Contraventamento tubular em aço inoxidável Ø 1''.
Fornecimento de todos os componentes e acessórios necessários para a instalação, visando o perfeito funcionamento do equipamento (sifão, válvulas, conexões, tês, reduções, mangueiras, etc.).
DIMENSÕES APROXIMADAS: 
Largura: 2200 mm
Profundidade: 700 mm
Altura: 860 mm</t>
    </r>
  </si>
  <si>
    <r>
      <t xml:space="preserve">BANCADA LATERAL EM INOX COM DUAS CUBAS COM PRATELEIRA INFERIOR - 240cm
</t>
    </r>
    <r>
      <rPr>
        <sz val="11"/>
        <color theme="1"/>
        <rFont val="Calibri"/>
        <family val="2"/>
        <scheme val="minor"/>
      </rPr>
      <t>Bancada confeccionada em aço inoxidável AISI 304, liga 18.8. Solda TIG, acabamento escovado e processo de corte a laser.
Tampo em chapa de aço inoxidável espessura de 1,2mm, com vincos para evitar derramamento de líquidos, com borda de acabamento de 40mm nos lados livres acabando com dobra de 10mm em 90 graus. O tampo deverá deverá resistir a cargas e esforços sem sofrer deformação.
Espelho de acabamento traseiro e na lateral, quando houver parede conforme layout, com 100mm de altura. 
Deverá conter duas cubas estampadas em aço inoxidável, localizadas conforme planta de layout, com 500mm (larg) x 400mm (prof) x 300mm (alt). A cuba deve ser entregue completa, com válvula e sifão compatíveis.
Prateleira inferior lisa em aço inoxidável espessura de 1,2mm, com bordas de acabamento de 40mm nos lados.
Pés em tubo de aço inoxidável com Ø 1.1/2” e sapatas de nivelamento em polipropileno injetado com rosqueamento embutido.
Todas as soldas e as dobras do espelho, tampo e prateleira devem ter acabamento que não ofereça risco de acidentes (cortes), sem pontos cortantes, sem rebarbas.
Perfis de reforço estrutural em aço inoxidável. Contraventamento tubular em aço inoxidável Ø 1''.
Fornecimento de todos os componentes e acessórios necessários para a instalação, visando o perfeito funcionamento do equipamento (sifão, válvulas, conexões, tês, reduções, mangueiras, etc.).
DIMENSÕES APROXIMADAS: 
Largura: 2400 mm
Profundidade: 700 mm
Altura: 860 mm</t>
    </r>
  </si>
  <si>
    <r>
      <t xml:space="preserve">BANCADA LATERAL EM INOX COM PASSAGEM DE DETRITOS NO TAMPO
</t>
    </r>
    <r>
      <rPr>
        <sz val="11"/>
        <color theme="1"/>
        <rFont val="Calibri"/>
        <family val="2"/>
        <scheme val="minor"/>
      </rPr>
      <t>Bancada confeccionada em aço inoxidável AISI 304, liga 18.8. Solda TIG, acabamento escovado e processo de corte a laser. Tampo em aço inoxidável espessura de 1,2mm com borda de acabamento de 40mm nos lados livres acabando com dobra de 10mm em 90 graus, com orifício para passagem de detritos com 200 mm de diâmetro, sendo que na parte inferior do furo deve existir um cone soldado (apenas o tronco de cone ou meio cone) com 100 mm de profundidade para auxiliar na passagem dos resíduos no momento do descarte, que serão depositados em um coletor que ficará posicionado embaixo do furo.  O tampo deverá deverá resistir a cargas e esforços sem sofrer deformação. Espelho de acabamento posterior medindo 100mm de altura. 
Pés em tubo de aço inoxidável com Ø 1.1/2” e sapatas de nivelamento em polipropileno injetado com rosqueamento embutido.
Todas as soldas e as dobras do espelho, tampo e prateleira devem ter acabamento que não ofereça risco de acidentes (cortes), sem pontos cortantes, sem rebarbas.
Perfis de reforço estrutural em aço inoxidável. Contraventamento tubular em aço inoxidável Ø 1''.
DIMENSÕES APROXIMADAS:
Largura: 700 mm
Profundidade: 700 mm
Altura: 860 mm</t>
    </r>
  </si>
  <si>
    <r>
      <t xml:space="preserve">BASE EM INOX PARA LAVA-LOUÇAS
</t>
    </r>
    <r>
      <rPr>
        <sz val="11"/>
        <color theme="1"/>
        <rFont val="Calibri"/>
        <family val="2"/>
        <scheme val="minor"/>
      </rPr>
      <t>Bancada reforçada confeccionada em aço inoxidável AISI 304, liga 18.8. Solda TIG, acabamento escovado e processo de corte a laser. Tampo em aço inoxidável com borda de acabamento de 40mm nos lados livres acabando com dobra de 10mm em 90 graus. O tampo deverá deverá resistir a cargas e esforços sem sofrer deformação. Pés em tubo de aço inoxidável e sapatas reforçadas de nivelamento em polipropileno injetado com rosqueamento embutido. Prateleira inferior gradeada em aço inoxidável.
Todas as soldas e as dobras do espelho, tampo e prateleira devem ter acabamento que não ofereça risco de acidentes (cortes), sem pontos cortantes, sem rebarbas.
Perfis de reforço estrutural e contraventamento em aço inoxidável. A base deve suportar a lava-louças em sua capacidade total.
Verificar as dimensões da lava-louça antes da fabricação.
DIMENSÕES APROXIMADAS:
Largura: 650 mm
Profundidade: 650 mm
Altura: 500 mm</t>
    </r>
  </si>
  <si>
    <t>HIGIENIZAÇÃO - 1
COZ. APOIO EF - 1</t>
  </si>
  <si>
    <t>172</t>
  </si>
  <si>
    <r>
      <t xml:space="preserve">TELA DE PROJEÇÃO RETRÁTIL 150x110cm
</t>
    </r>
    <r>
      <rPr>
        <sz val="11"/>
        <rFont val="Calibri"/>
        <family val="2"/>
        <scheme val="minor"/>
      </rPr>
      <t xml:space="preserve">Tela retrátil de projeção em vinil convencional na cor branco opaco, com recolhimento e parada automáticos, com sistema de parada multiponto. Estrutura metálica da tela com tratamentos fosfático e eletrostático, com acabamento texturizado na cor preta.
Fixação em divisória de drywall e na parede.                                                                                                                                                                                                                                                
DIMENSÕES APROXIMADAS:
Largura: 150cm
Altura: 110cm  </t>
    </r>
  </si>
  <si>
    <r>
      <t xml:space="preserve">TELA DE PROJEÇÃO RETRÁTIL 200x150cm
</t>
    </r>
    <r>
      <rPr>
        <sz val="11"/>
        <rFont val="Calibri"/>
        <family val="2"/>
        <scheme val="minor"/>
      </rPr>
      <t xml:space="preserve">Tela retrátil de projeção em vinil convencional na cor branco opaco, com recolhimento e parada automáticos, com sistema de parada multiponto. Estrutura metálica da tela com tratamentos fosfático e eletrostático, com acabamento texturizado na cor preta.
Fixação na parede.                                                                                                                                                                                                                                                
DIMENSÕES APROXIMADAS:
Largura: 200cm
Altura: 150cm  </t>
    </r>
  </si>
  <si>
    <r>
      <t xml:space="preserve">TELA DE PROJEÇÃO RETRÁTIL ELÉTRICA 200x150cm
</t>
    </r>
    <r>
      <rPr>
        <sz val="11"/>
        <color theme="1"/>
        <rFont val="Calibri"/>
        <family val="2"/>
        <scheme val="minor"/>
      </rPr>
      <t xml:space="preserve">Tela retrátil de projeção embutida, automatizada, em vinil convencional na cor branco opaco, com recolhimento e parada automáticos, com acionamento através de controle remoto. Estrutura metálica da tela com tratamentos fosfático e eletrostático, com acabamento texturizado na cor branca.
Voltagem: 110V
Fixação embutida em forro de gesso/drywall, com moldura de acabamento junto ao forro na cor branca.                                                                                                                                                                                                                                              
DIMENSÕES APROXIMADAS:
Largura: 200cm
Altura: 150cm  </t>
    </r>
  </si>
  <si>
    <t>CIRC. INTERNA - 2
PÁTIO ENSINO - 10</t>
  </si>
  <si>
    <r>
      <t>LOTE 01</t>
    </r>
    <r>
      <rPr>
        <b/>
        <sz val="11"/>
        <color rgb="FFFF0000"/>
        <rFont val="Calibri"/>
        <family val="2"/>
        <scheme val="minor"/>
      </rPr>
      <t xml:space="preserve"> </t>
    </r>
    <r>
      <rPr>
        <b/>
        <sz val="11"/>
        <color theme="0"/>
        <rFont val="Calibri"/>
        <family val="2"/>
        <scheme val="minor"/>
      </rPr>
      <t>- QUADROS BRANCOS</t>
    </r>
  </si>
  <si>
    <t>LABORATÓRIO - 30</t>
  </si>
  <si>
    <r>
      <rPr>
        <b/>
        <sz val="11"/>
        <rFont val="Calibri"/>
        <family val="2"/>
        <scheme val="minor"/>
      </rPr>
      <t>BANQUETA MÉDIA EM POLIPROPILENO COM BASE FIXA E APOIO DE PÉ H=65cm</t>
    </r>
    <r>
      <rPr>
        <sz val="11"/>
        <rFont val="Calibri"/>
        <family val="2"/>
        <scheme val="minor"/>
      </rPr>
      <t xml:space="preserve">
Assento com diâmetro de 36cm e altura de 3,5cm com superfície de contato ergonômica confeccionado em polipropileno resistente e livre de materiais pesados fixado na estrutura por rebites não aparentes na superfície. Acabamento do assento texturizado para evitar deslizamentos.</t>
    </r>
    <r>
      <rPr>
        <sz val="11"/>
        <color rgb="FFFF0000"/>
        <rFont val="Calibri"/>
        <family val="2"/>
        <scheme val="minor"/>
      </rPr>
      <t xml:space="preserve">
</t>
    </r>
    <r>
      <rPr>
        <sz val="11"/>
        <rFont val="Calibri"/>
        <family val="2"/>
        <scheme val="minor"/>
      </rPr>
      <t>Estrutura com pés tubulares de aço carbono de espessura de 1,5mm e de diâmetro de 2,2cm com aro de apoio para pés de aço carbono de diâmetro de 2cm sem marcas visíveis de amassamento ou rugas. Estrutura metálica com pré-tratamento antiferruginoso. Sistema de soldagem MIG livre de respingos, com superfície lisa e homogênea, não devendo apresentar pontos cortantes, superfície áspera ou escórias. Acabamento em pintura eletrostática híbrida epóxi/poliéster a pó com polimerização em estufa, isento de metais pesados, com película mínima de 100 mícrons, na cor cinza. Ponteiras para os pés em plástico resistente, redutor de ruído, na mesma cor da estrutura. 
Todos os cantos arredondados sem rebarbas ou partes cortantes.
06 unidades com assento na cor azul escuro;
06 unidades com assento na cor azul médio;
06 unidades com assento na cor azul claro;
06 unidades com assento na cor verde cítrico;
06 unidades com assento na cor amarelo.
(necessária aprovação das cores pela fiscalização Sesc antes da fabricação).
Estrutura metálica na cor cinza.</t>
    </r>
    <r>
      <rPr>
        <sz val="11"/>
        <color rgb="FFFF0000"/>
        <rFont val="Calibri"/>
        <family val="2"/>
        <scheme val="minor"/>
      </rPr>
      <t xml:space="preserve">
</t>
    </r>
    <r>
      <rPr>
        <sz val="11"/>
        <rFont val="Calibri"/>
        <family val="2"/>
        <scheme val="minor"/>
      </rPr>
      <t>DIMENSÕES APROXIMADAS:
Diâmetro do assento: 36 cm
Altura: 65 cm 
Referência: Marca METADIL, Modelo 4415 ou equivalente técnico</t>
    </r>
  </si>
  <si>
    <t>162.2</t>
  </si>
  <si>
    <t>LABORATÓRIO - 5</t>
  </si>
  <si>
    <r>
      <rPr>
        <b/>
        <sz val="11"/>
        <rFont val="Calibri"/>
        <family val="2"/>
        <scheme val="minor"/>
      </rPr>
      <t xml:space="preserve">MESA/BANCADA PARA LABORATÓRIO </t>
    </r>
    <r>
      <rPr>
        <sz val="11"/>
        <rFont val="Calibri"/>
        <family val="2"/>
        <scheme val="minor"/>
      </rPr>
      <t xml:space="preserve">
Tampo confeccionado em MDP resistente à umidade com espessura de 18mm revestido na faces inferior com laminado melamínico de baixa pressão e a face superior em revestimento melamínico de alta pressão brilhante de 0,6mm de espessura colado com adesivo resistente atóxico para facilitar a limpeza. Bordas com acabamento de topo em fita PVC ou ABS de espessura de 3 mm, colagem das fitas com adesivo à base de PUR, através de processo Hot Melting, os raios das bordas deverão ser usinados com raio de 3mm. Os cantos do tampo arredondados com raio de aproximadamente 4cm. Fixado à estrutura por parafusos com tratamento zincado.
Estrutura com pés tubulares de aço carbono de espessura de 1,5mm e de diâmetro de 5cm, travessas longitudinais superior, inferior (apoio de pé) e travessas laterais retangulares 2X4cm de aço carbono. Estrutura metálica com pré-tratamento antiferruginoso. Sistema de soldagem MIG livre de respingos, com superfície lisa e homogênea, não devendo apresentar pontos cortantes, superfície áspera ou escórias. Acabamento em pintura eletrostática híbrida epóxi/poliéster a pó com polimerização em estufa, isento de metais pesados, com película mínima de 60 mícrons, na cor cinza. Chapa de PVC rígido fixado no apoio de pé para proteção da travessa, sem fixação aparente, em cor escura. Ponteiras externas para os pés em plástico resistente, na mesma cor da estrutura. Todos os cantos arredondados sem rebarbas ou partes cortantes.
Laminado melamínico do tampo na cor argila.
Borda na cor argila ou cinza.
Estrutura metálica na cor cinza.
DIMENSÕES APROXIMADAS:
Largura: 150 cm
Profundidade: 60 cm
Altura: 90 cm
Referência: Marca METADIL, Modelo 71213 ou equivalente técnico</t>
    </r>
  </si>
  <si>
    <t>161.2</t>
  </si>
  <si>
    <t>PILATES (EDIFÍCIO INTEGRADO) - 1</t>
  </si>
  <si>
    <r>
      <rPr>
        <b/>
        <sz val="11"/>
        <rFont val="Calibri"/>
        <family val="2"/>
        <scheme val="minor"/>
      </rPr>
      <t>ESTANTE BAIXA COM 1 PRATELEIRA</t>
    </r>
    <r>
      <rPr>
        <sz val="11"/>
        <rFont val="Calibri"/>
        <family val="2"/>
        <scheme val="minor"/>
      </rPr>
      <t xml:space="preserve">
Estante baixa com corpo (painel superior, laterais, painel inferior e fundo) e prateleira confeccionados em MDP com espessura de 18mm revestido em ambas as faces com laminado melamínico de baixa pressão, com acabamento de topo em fita de bordo em PVC ou ABS de espessura de 3 mm, com mesmo acabamento  e cor do laminado melaminico de baixa pressão, colagem das fitas com adesivo à base de PUR, através de processo Hot Melting, os raios das bordas deverão ser usinados com raio de 3mm. Possui 01 prateleira com fixação na caixa através de suportes injetados em Zamak com acabamento niquelado com pino de segurança evitando o tombamento da prateleira. Laterais com furos nas faces internas que permitam a regulagem de altura das prateleiras. Montado por sistema de fixação sem parafusos aparentes externamente. Todos cantos arredondados com raios de 3mm e sem rebarbas ou partes cortantes. Base metálica com pré-tratamento antiferruginoso. Sistema de soldagem MIG livre de respingos, com superfície lisa e homogênea, não devendo apresentar pontos cortantes, superfície áspera ou escórias. Acabamento em pintura eletrostática híbrida epóxi/poliéster a pó com polimerização em estufa, isento de metais pesados, com película mínima de 60 mícrons, na cor cinza. 
159B = Rodízios giratórios (04 rodas) em composto de termoplástico com PVC e núcleo de polipropileno fixados na estrutura por parafusos de aço galvanizado, com freio. Devem possuir rodagem macia e silenciosa, ser resistentes aos desgaste e a impactos.
Laminado melamínico e bordas do corpo e prateleira na cor argila.
DIMENSÕES APROXIMADAS:
Largura: 92 cm
Profundidade: 45 cm
Altura: 80 cm
Referência: Marca METADIL, Modelo 9011R ou equivalente técnico</t>
    </r>
  </si>
  <si>
    <t>SALAS AULA 01 A 05 - 5 (01 EM CADA)</t>
  </si>
  <si>
    <r>
      <rPr>
        <b/>
        <sz val="11"/>
        <rFont val="Calibri"/>
        <family val="2"/>
        <scheme val="minor"/>
      </rPr>
      <t xml:space="preserve">ARMÁRIO ALTO COM PORTA DE GIRO INFERIOR E SUPERIOR ABERTO COM PRATELEIRAS </t>
    </r>
    <r>
      <rPr>
        <sz val="11"/>
        <rFont val="Calibri"/>
        <family val="2"/>
        <scheme val="minor"/>
      </rPr>
      <t xml:space="preserve">
Armário alto com corpo (painel superior, laterais, painel inferior e fundo) e prateleiras confeccionados em MDP com espessura de 18mm revestido em ambas as faces com laminado melamínico de baixa pressão, com acabamento de topo em fita de bordo em PVC ou ABS de espessura de 3 mm, com mesmo acabamento  e cor do laminado melaminico de baixa pressão, colagem das fitas com adesivo à base de PUR, através de processo Hot Melting, os raios das bordas deverão ser usinados com raio de 3mm. Possui 05 prateleiras (02 internas, 02 abertas e  01 divisão entre aberto e fechado) com fixação na caixa através de suportes injetados em Zamak com acabamento niquelado com pino de segurança evitando o tombamento da prateleira. Laterais com furos nas faces internas que permitam a regulagem de altura das prateleiras. Montado por sistema de fixação sem parafusos aparentes externamente. Todos cantos arredondados com raios de 3mm e sem rebarbas ou partes cortantes. Duas portas de giro de altura de cerca de 95cm (até 3a. prateleira) confeccionadas em MDP com espessura 15 mm e demais características iguais ao corpo, com 01 puxador em formato de alça por porta confeccionado em Zamak com acabamento niquelado fosco e fixação na porta por 02 parafusos. Fechadura das portas com chave escamoteável, rotação 180 graus acabamento niquelado, fornecimento de 02 chaves. Dobradiças resistentes com abertura das portas de até 260º. Proteção das dobradiças em chapa de aço carbono com acabamento niquelado prata.
Base metálica com pré-tratamento antiferruginoso. Sistema de soldagem MIG livre de respingos, com superfície lisa e homogênea, não devendo apresentar pontos cortantes, superfície áspera ou escórias. Acabamento em pintura eletrostática híbrida epóxi/poliéster a pó com polimerização em estufa, isento de metais pesados, com película mínima de 60 mícrons, na cor cinza. Sapatas niveladoras de aço com base em polietileno ou nylon.
Laminado melamínico e bordas do corpo e prateleiras na cor argila.
Laminado melamínico e bordas das portas em cor amarelo (necessário aprovação das cores pela fiscalização Sesc antes da fabricação).
DIMENSÕES APROXIMADAS:
Largura: 92 cm
Profundidade: 45 cm
Altura: 182 cm
Referência: Marca METADIL, Modelo 18046C ou equivalente técnico</t>
    </r>
  </si>
  <si>
    <t>156</t>
  </si>
  <si>
    <t>SALAS DE AULA 01 A 05 - 130 (30 EM CADA SALA)</t>
  </si>
  <si>
    <r>
      <rPr>
        <b/>
        <sz val="11"/>
        <rFont val="Calibri"/>
        <family val="2"/>
        <scheme val="minor"/>
      </rPr>
      <t>CADEIRA EM POLIPROPILENO:</t>
    </r>
    <r>
      <rPr>
        <sz val="11"/>
        <rFont val="Calibri"/>
        <family val="2"/>
        <scheme val="minor"/>
      </rPr>
      <t xml:space="preserve">
Cadeira empilhável com assento e encosto com superfície de contato ergonômica confeccionados em polipropileno virgem resistente a alto impacto, livre de metais pesados. Assento com curvatura frontal diminuindo a pressão nas pernas e superfície com acabamento texturizado para evitar deslizamentos. Cantos arredondados e sem rebarbas. Fixados na estrutura por rebites não aparentes na superfície. </t>
    </r>
    <r>
      <rPr>
        <sz val="11"/>
        <color rgb="FFFF0000"/>
        <rFont val="Calibri"/>
        <family val="2"/>
        <scheme val="minor"/>
      </rPr>
      <t xml:space="preserve">
</t>
    </r>
    <r>
      <rPr>
        <sz val="11"/>
        <rFont val="Calibri"/>
        <family val="2"/>
        <scheme val="minor"/>
      </rPr>
      <t>Estrutura de 4 pés tubulares de aço carbono de espessura de 1,2mm e de diâmetro de 2,5cm, travessa de suporte do assento e encosto em tubo de aço carbono, sem marcas visíveis de amassamento ou rugas. Estrutura metálica com pré-tratamento antiferruginoso. Sistema de soldagem MIG livre de respingos, com superfície lisa e homogênea, não devendo apresentar pontos cortantes, superfície áspera ou escórias. Acabamento em pintura eletrostática híbrida epóxi/poliéster a pó com polimerização em estufa, isento de metais pesados, com película mínima de 60 mícrons, na cor cinza. Ponteiras para os pés em plástico resistente, redutor de ruído, na mesma cor da estrutura. 
Todos os cantos arredondados sem rebarbas ou partes cortantes.</t>
    </r>
    <r>
      <rPr>
        <sz val="11"/>
        <color rgb="FFFF0000"/>
        <rFont val="Calibri"/>
        <family val="2"/>
        <scheme val="minor"/>
      </rPr>
      <t xml:space="preserve">
</t>
    </r>
    <r>
      <rPr>
        <sz val="11"/>
        <rFont val="Calibri"/>
        <family val="2"/>
        <scheme val="minor"/>
      </rPr>
      <t xml:space="preserve">Assento e encosto na cor azul médio.
(necessária aprovação das cores pela fiscalização Sesc antes da fabricação).
DIMENSÕES APROXIMADAS:
</t>
    </r>
    <r>
      <rPr>
        <u/>
        <sz val="11"/>
        <rFont val="Calibri"/>
        <family val="2"/>
        <scheme val="minor"/>
      </rPr>
      <t>124B.6</t>
    </r>
    <r>
      <rPr>
        <sz val="11"/>
        <rFont val="Calibri"/>
        <family val="2"/>
        <scheme val="minor"/>
      </rPr>
      <t xml:space="preserve"> - CADEIRA - (LxPxA): Assento 44cm/Encosto 50cm x 50 x Assento do piso 46cm/Encosto 31cm (para pessoas acima de 14 anos)
Referência: Marca METADIL, Modelo 4711 ou equivalente técnico</t>
    </r>
  </si>
  <si>
    <t>124B.6</t>
  </si>
  <si>
    <t>SALAS DE AULA 01 A 05 - 150 (30 EM CADA SALA)</t>
  </si>
  <si>
    <r>
      <rPr>
        <b/>
        <sz val="11"/>
        <rFont val="Calibri"/>
        <family val="2"/>
        <scheme val="minor"/>
      </rPr>
      <t>MESA INDIVIDUAL:</t>
    </r>
    <r>
      <rPr>
        <sz val="11"/>
        <rFont val="Calibri"/>
        <family val="2"/>
        <scheme val="minor"/>
      </rPr>
      <t xml:space="preserve">
Tampo confeccionado em MDF com espessura de 18mm revestido na faces inferior com laminado melamínico de baixa pressão e a face superior em revestimento melamínico de alta pressão brilhante de 0,6mm de espessura colado com adesivo resistente atóxico para facilitar a limpeza. Topos encabeçados com borda contínua (sem interrupções) injetada em polipropileno, sem metais pesados, fixada de modo que não apresente espaço ou deslocamento que facilite seu arrancamento. As arestas das bordas devem ser arredondadas com raio mínimo de 3,5mm. Todos os cantos do tampo arredondados com raio de aproximadamente 4cm. Recorte no tampo que permita o encaixe das mesas possibilitando a formação de diversas composições. Fixado à estrutura por parafusos com tratamento zincado.
Estrutura com 4 pés e travessa tubulares de aço carbono de espessura de 1,5mm e de diâmetro de 3cm, suporte para porta livro  de aço carbono. Porta livro em ‘U’ de chapa de aço carbono de espessura 1mm. Estrutura metálica com pré-tratamento antiferruginoso. Estrutura sem marcas visíveis de amassamentos ou rugas. Sistema de soldagem MIG livre de respingos, com superfície lisa e homogênea, não devendo apresentar pontos cortantes, superfície áspera ou escórias. Acabamento em pintura eletrostática híbrida epóxi/poliéster a pó com polimerização em estufa, isento de metais pesados, com película mínima de 100 mícrons, na cor cinza. Ponteiras externas para os pés em plástico resistente, na mesma cor da estrutura. Todos os cantos arredondados sem rebarbas ou partes cortantes.
Laminado melamínico do tampo na cor argila.
Borda na cor argila ou cinza.
Estrutura metálica e porta livros na cor cinza.
DIMENSÕES APROXIMADAS:
</t>
    </r>
    <r>
      <rPr>
        <u/>
        <sz val="11"/>
        <rFont val="Calibri"/>
        <family val="2"/>
        <scheme val="minor"/>
      </rPr>
      <t>124A.6</t>
    </r>
    <r>
      <rPr>
        <sz val="11"/>
        <rFont val="Calibri"/>
        <family val="2"/>
        <scheme val="minor"/>
      </rPr>
      <t xml:space="preserve"> - MESA - (LxPxA): 68 x 50 x 76 cm (para pessoas acima de 14 anos)
Referência: Marca METADIL, Modelo Drops 7173PL.6 ou equivalente técnico</t>
    </r>
  </si>
  <si>
    <t>124A.6</t>
  </si>
  <si>
    <t>QUANTIDADE  TOTAL</t>
  </si>
  <si>
    <t>159B</t>
  </si>
  <si>
    <t>LABORATÓRIO - 1</t>
  </si>
  <si>
    <t>EDIFÍCIO ENSINO - 3</t>
  </si>
  <si>
    <r>
      <rPr>
        <b/>
        <sz val="11"/>
        <color theme="1"/>
        <rFont val="Calibri"/>
        <family val="2"/>
        <scheme val="minor"/>
      </rPr>
      <t>MESA PARA CADEIRANTE</t>
    </r>
    <r>
      <rPr>
        <sz val="11"/>
        <color theme="1"/>
        <rFont val="Calibri"/>
        <family val="2"/>
        <scheme val="minor"/>
      </rPr>
      <t xml:space="preserve">
Tampo em madeira resistente à umidade, com acabamento melamínico na parte inferior e laminado melamínico na parte superior. Fixado à estrutura da mesa com buchas e parafusos metálicos. 
Bordas: Possuir cantos arredondados proporcionando proteção.
Regulagem de altura: Possuir regulagem de altura do tampo.
Suporte para mochila: Possuir ganchos metálicos resistentes para mochilas em cada lado das mesas.
Proteção para os pés: Possuir capa protetora para a conservação da base da mesa.
Laminado melamínico do tampo na cor argila.
Borda na cor argila ou cinza.
Estrutura metálica na cor cinza.
Tampo (L x P): 90 x 60 cm
Altura: 74 a 87 cm
Referência: Marca METADIL, Modelo 7290 ou equivalente técnico</t>
    </r>
  </si>
  <si>
    <r>
      <rPr>
        <b/>
        <sz val="11"/>
        <color theme="1"/>
        <rFont val="Calibri"/>
        <family val="2"/>
        <scheme val="minor"/>
      </rPr>
      <t>MURAL DE VIDRO MAGNÉTICO</t>
    </r>
    <r>
      <rPr>
        <sz val="11"/>
        <color theme="1"/>
        <rFont val="Calibri"/>
        <family val="2"/>
        <scheme val="minor"/>
      </rPr>
      <t xml:space="preserve">
Fabricada em vidro temperado de 6mm. Cantos Arredondados e lapidados com 04 furos para fixação e melhor segurança.
Fixação através de espaçadores em alumínio.
Película de segurança branca fosca aplicada atrás do vidro.
Lousa de Vidro imantada permitindo a fixação de recados, folhas. Deve ter incluso suporte de apoio para apagador e no mínimo 05 ímãs de neodímio com, no mínimo, 3mm.
Cor: cinza.
DIMENSÕES APROXIMADAS:
Largura: 120cm
Altura: 90cm</t>
    </r>
  </si>
  <si>
    <t>LOTE 02 - ESTRADO PLÁSTICO DE PISO</t>
  </si>
  <si>
    <t>LOTE 03 - MOBILIÁRIO EM INOX</t>
  </si>
  <si>
    <r>
      <t>LOTE 04</t>
    </r>
    <r>
      <rPr>
        <b/>
        <sz val="11"/>
        <color rgb="FFFF0000"/>
        <rFont val="Calibri"/>
        <family val="2"/>
        <scheme val="minor"/>
      </rPr>
      <t xml:space="preserve"> </t>
    </r>
    <r>
      <rPr>
        <b/>
        <sz val="11"/>
        <color theme="0"/>
        <rFont val="Calibri"/>
        <family val="2"/>
        <scheme val="minor"/>
      </rPr>
      <t>- TELAS DE PROJEÇÃO RETRÁTEIS</t>
    </r>
  </si>
  <si>
    <r>
      <t>LOTE 05</t>
    </r>
    <r>
      <rPr>
        <b/>
        <sz val="11"/>
        <color rgb="FFFF0000"/>
        <rFont val="Calibri"/>
        <family val="2"/>
        <scheme val="minor"/>
      </rPr>
      <t xml:space="preserve"> </t>
    </r>
    <r>
      <rPr>
        <b/>
        <sz val="11"/>
        <color theme="0"/>
        <rFont val="Calibri"/>
        <family val="2"/>
        <scheme val="minor"/>
      </rPr>
      <t xml:space="preserve">- MOBILIÁRIO ESCOLAR </t>
    </r>
  </si>
  <si>
    <t>LOTE 06 - BANCOS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</si>
</sst>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R$&quot;\ * #,##0.00_-;\-&quot;R$&quot;\ * #,##0.00_-;_-&quot;R$&quot;\ * &quot;-&quot;??_-;_-@_-"/>
  </numFmts>
  <fonts count="13" x14ac:knownFonts="1">
    <font>
      <sz val="11"/>
      <color theme="1"/>
      <name val="Calibri"/>
      <family val="2"/>
      <scheme val="minor"/>
    </font>
    <font>
      <sz val="11"/>
      <color theme="1"/>
      <name val="Calibri"/>
      <family val="2"/>
      <scheme val="minor"/>
    </font>
    <font>
      <b/>
      <sz val="11"/>
      <color theme="1"/>
      <name val="Calibri"/>
      <family val="2"/>
      <scheme val="minor"/>
    </font>
    <font>
      <sz val="11"/>
      <color rgb="FFFF0000"/>
      <name val="Calibri"/>
      <family val="2"/>
      <scheme val="minor"/>
    </font>
    <font>
      <sz val="11"/>
      <name val="Calibri"/>
      <family val="2"/>
      <scheme val="minor"/>
    </font>
    <font>
      <sz val="11"/>
      <color indexed="8"/>
      <name val="Calibri"/>
      <family val="2"/>
    </font>
    <font>
      <b/>
      <sz val="11"/>
      <name val="Calibri"/>
      <family val="2"/>
      <scheme val="minor"/>
    </font>
    <font>
      <u/>
      <sz val="11"/>
      <name val="Calibri"/>
      <family val="2"/>
      <scheme val="minor"/>
    </font>
    <font>
      <b/>
      <sz val="11"/>
      <color theme="0"/>
      <name val="Calibri"/>
      <family val="2"/>
      <scheme val="minor"/>
    </font>
    <font>
      <b/>
      <sz val="11"/>
      <color rgb="FFFF0000"/>
      <name val="Calibri"/>
      <family val="2"/>
      <scheme val="minor"/>
    </font>
    <font>
      <u/>
      <sz val="11"/>
      <color theme="1"/>
      <name val="Calibri"/>
      <family val="2"/>
      <scheme val="minor"/>
    </font>
    <font>
      <b/>
      <sz val="9"/>
      <color indexed="81"/>
      <name val="Tahoma"/>
      <family val="2"/>
    </font>
    <font>
      <sz val="9"/>
      <color indexed="81"/>
      <name val="Tahoma"/>
      <family val="2"/>
    </font>
  </fonts>
  <fills count="7">
    <fill>
      <patternFill patternType="none"/>
    </fill>
    <fill>
      <patternFill patternType="gray125"/>
    </fill>
    <fill>
      <patternFill patternType="solid">
        <fgColor theme="0" tint="-4.9989318521683403E-2"/>
        <bgColor indexed="64"/>
      </patternFill>
    </fill>
    <fill>
      <patternFill patternType="solid">
        <fgColor theme="0" tint="-0.249977111117893"/>
        <bgColor indexed="64"/>
      </patternFill>
    </fill>
    <fill>
      <patternFill patternType="solid">
        <fgColor rgb="FF0070C0"/>
        <bgColor indexed="64"/>
      </patternFill>
    </fill>
    <fill>
      <patternFill patternType="solid">
        <fgColor theme="0"/>
        <bgColor indexed="64"/>
      </patternFill>
    </fill>
    <fill>
      <patternFill patternType="solid">
        <fgColor theme="0" tint="-0.14999847407452621"/>
        <bgColor indexed="64"/>
      </patternFill>
    </fill>
  </fills>
  <borders count="5">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4">
    <xf numFmtId="0" fontId="0" fillId="0" borderId="0"/>
    <xf numFmtId="44" fontId="1" fillId="0" borderId="0" applyFont="0" applyFill="0" applyBorder="0" applyAlignment="0" applyProtection="0"/>
    <xf numFmtId="0" fontId="5" fillId="0" borderId="0"/>
    <xf numFmtId="0" fontId="5" fillId="0" borderId="0"/>
  </cellStyleXfs>
  <cellXfs count="95">
    <xf numFmtId="0" fontId="0" fillId="0" borderId="0" xfId="0"/>
    <xf numFmtId="0" fontId="4" fillId="0" borderId="2" xfId="0" applyFont="1" applyBorder="1" applyAlignment="1">
      <alignment vertical="center" wrapText="1"/>
    </xf>
    <xf numFmtId="0" fontId="4" fillId="0" borderId="0" xfId="0" applyFont="1" applyAlignment="1">
      <alignment vertical="center"/>
    </xf>
    <xf numFmtId="0" fontId="4" fillId="0" borderId="3" xfId="0" applyFont="1" applyBorder="1" applyAlignment="1">
      <alignment vertical="top" wrapText="1"/>
    </xf>
    <xf numFmtId="0" fontId="6" fillId="0" borderId="2" xfId="0" applyFont="1" applyBorder="1" applyAlignment="1">
      <alignment vertical="center" wrapText="1"/>
    </xf>
    <xf numFmtId="0" fontId="4" fillId="0" borderId="0" xfId="0" applyFont="1" applyAlignment="1">
      <alignment horizontal="center" vertical="center"/>
    </xf>
    <xf numFmtId="0" fontId="6" fillId="3" borderId="2" xfId="0" applyFont="1" applyFill="1" applyBorder="1" applyAlignment="1">
      <alignment horizontal="center" vertical="center" wrapText="1"/>
    </xf>
    <xf numFmtId="0" fontId="6" fillId="3" borderId="2" xfId="0" applyFont="1" applyFill="1" applyBorder="1" applyAlignment="1">
      <alignment horizontal="center" vertical="center"/>
    </xf>
    <xf numFmtId="0" fontId="3" fillId="0" borderId="0" xfId="0" applyFont="1" applyAlignment="1">
      <alignment vertical="center"/>
    </xf>
    <xf numFmtId="0" fontId="9" fillId="0" borderId="0" xfId="0" applyFont="1" applyAlignment="1">
      <alignment vertical="center"/>
    </xf>
    <xf numFmtId="0" fontId="4" fillId="0" borderId="3" xfId="0" applyFont="1" applyBorder="1" applyAlignment="1">
      <alignment vertical="center" wrapText="1"/>
    </xf>
    <xf numFmtId="0" fontId="2" fillId="0" borderId="2" xfId="0" applyFont="1" applyBorder="1" applyAlignment="1">
      <alignment vertical="center" wrapText="1"/>
    </xf>
    <xf numFmtId="0" fontId="2" fillId="0" borderId="2" xfId="0" applyFont="1" applyBorder="1" applyAlignment="1">
      <alignment horizontal="left" vertical="center" wrapText="1"/>
    </xf>
    <xf numFmtId="49" fontId="6" fillId="0" borderId="2" xfId="0" applyNumberFormat="1" applyFont="1" applyBorder="1" applyAlignment="1">
      <alignment horizontal="center" vertical="center" wrapText="1"/>
    </xf>
    <xf numFmtId="0" fontId="6" fillId="0" borderId="4" xfId="0" applyFont="1" applyBorder="1" applyAlignment="1">
      <alignment wrapText="1"/>
    </xf>
    <xf numFmtId="0" fontId="3" fillId="0" borderId="0" xfId="0" applyFont="1" applyAlignment="1">
      <alignment horizontal="center" vertical="center"/>
    </xf>
    <xf numFmtId="0" fontId="2" fillId="0" borderId="2" xfId="0" applyFont="1" applyBorder="1" applyAlignment="1">
      <alignment horizontal="center" vertical="center"/>
    </xf>
    <xf numFmtId="0" fontId="6" fillId="0" borderId="4" xfId="0" applyFont="1" applyBorder="1" applyAlignment="1">
      <alignment vertical="center" wrapText="1"/>
    </xf>
    <xf numFmtId="49" fontId="2" fillId="0" borderId="2" xfId="0" applyNumberFormat="1" applyFont="1" applyBorder="1" applyAlignment="1">
      <alignment horizontal="center" vertical="center" wrapText="1"/>
    </xf>
    <xf numFmtId="0" fontId="2" fillId="0" borderId="4" xfId="0" applyFont="1" applyBorder="1" applyAlignment="1">
      <alignment vertical="center" wrapText="1"/>
    </xf>
    <xf numFmtId="0" fontId="2" fillId="2" borderId="3" xfId="0" applyFont="1" applyFill="1" applyBorder="1" applyAlignment="1">
      <alignment horizontal="center" vertical="center"/>
    </xf>
    <xf numFmtId="0" fontId="2" fillId="2" borderId="2"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2" xfId="0" applyFont="1" applyFill="1" applyBorder="1" applyAlignment="1">
      <alignment horizontal="center" vertical="center"/>
    </xf>
    <xf numFmtId="0" fontId="2" fillId="6" borderId="3" xfId="0" applyFont="1" applyFill="1" applyBorder="1" applyAlignment="1">
      <alignment horizontal="center" vertical="center"/>
    </xf>
    <xf numFmtId="0" fontId="2" fillId="0" borderId="3" xfId="0" applyFont="1" applyBorder="1" applyAlignment="1">
      <alignment horizontal="center" vertical="center"/>
    </xf>
    <xf numFmtId="0" fontId="4" fillId="0" borderId="2" xfId="0" applyFont="1" applyBorder="1" applyAlignment="1">
      <alignment horizontal="center" vertical="center"/>
    </xf>
    <xf numFmtId="0" fontId="4" fillId="0" borderId="2" xfId="0" applyFont="1" applyBorder="1" applyAlignment="1">
      <alignment horizontal="center" vertical="center" wrapText="1"/>
    </xf>
    <xf numFmtId="0" fontId="2" fillId="6" borderId="2" xfId="0" applyFont="1" applyFill="1" applyBorder="1" applyAlignment="1">
      <alignment horizontal="center" vertical="center"/>
    </xf>
    <xf numFmtId="49" fontId="2" fillId="0" borderId="3" xfId="0" applyNumberFormat="1" applyFont="1" applyBorder="1" applyAlignment="1">
      <alignment horizontal="center" vertical="center" wrapText="1"/>
    </xf>
    <xf numFmtId="0" fontId="2" fillId="0" borderId="3" xfId="0" applyFont="1" applyBorder="1" applyAlignment="1">
      <alignment horizontal="left" vertical="center" wrapText="1"/>
    </xf>
    <xf numFmtId="0" fontId="6" fillId="0" borderId="2" xfId="0" applyFont="1" applyBorder="1" applyAlignment="1">
      <alignment horizontal="left" vertical="center" wrapText="1"/>
    </xf>
    <xf numFmtId="0" fontId="0" fillId="0" borderId="0" xfId="0" applyAlignment="1">
      <alignment vertical="center"/>
    </xf>
    <xf numFmtId="0" fontId="0" fillId="0" borderId="2" xfId="0" applyBorder="1" applyAlignment="1">
      <alignment vertical="center" wrapText="1"/>
    </xf>
    <xf numFmtId="0" fontId="0" fillId="0" borderId="2" xfId="0" applyBorder="1" applyAlignment="1">
      <alignment horizontal="center" vertical="center"/>
    </xf>
    <xf numFmtId="0" fontId="0" fillId="0" borderId="2" xfId="0" applyBorder="1" applyAlignment="1">
      <alignment horizontal="center" vertical="center" wrapText="1"/>
    </xf>
    <xf numFmtId="0" fontId="0" fillId="0" borderId="3" xfId="0" applyBorder="1" applyAlignment="1">
      <alignment horizontal="center" vertical="center" wrapText="1"/>
    </xf>
    <xf numFmtId="49" fontId="0" fillId="0" borderId="2" xfId="0" applyNumberFormat="1" applyBorder="1" applyAlignment="1">
      <alignment horizontal="center" vertical="center" wrapText="1"/>
    </xf>
    <xf numFmtId="0" fontId="0" fillId="0" borderId="3" xfId="0" applyBorder="1" applyAlignment="1">
      <alignment horizontal="center" vertical="center"/>
    </xf>
    <xf numFmtId="49" fontId="0" fillId="0" borderId="3" xfId="0" applyNumberFormat="1"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xf>
    <xf numFmtId="0" fontId="0" fillId="0" borderId="4" xfId="0" applyBorder="1" applyAlignment="1">
      <alignment vertical="center" wrapText="1"/>
    </xf>
    <xf numFmtId="0" fontId="0" fillId="0" borderId="0" xfId="0" applyAlignment="1">
      <alignment wrapText="1"/>
    </xf>
    <xf numFmtId="0" fontId="0" fillId="0" borderId="3" xfId="0" applyBorder="1" applyAlignment="1">
      <alignment vertical="center" wrapText="1"/>
    </xf>
    <xf numFmtId="49" fontId="4" fillId="0" borderId="2" xfId="0" applyNumberFormat="1" applyFont="1" applyBorder="1" applyAlignment="1">
      <alignment horizontal="center" vertical="center" wrapText="1"/>
    </xf>
    <xf numFmtId="0" fontId="0" fillId="0" borderId="2" xfId="0" applyBorder="1" applyAlignment="1">
      <alignment horizontal="left" vertical="center" wrapText="1"/>
    </xf>
    <xf numFmtId="0" fontId="4" fillId="0" borderId="3" xfId="0" applyFont="1" applyBorder="1" applyAlignment="1">
      <alignment horizontal="center" vertical="center"/>
    </xf>
    <xf numFmtId="49" fontId="0" fillId="0" borderId="3" xfId="0" applyNumberFormat="1" applyBorder="1" applyAlignment="1">
      <alignment horizontal="center" vertical="center" wrapText="1"/>
    </xf>
    <xf numFmtId="0" fontId="0" fillId="0" borderId="3" xfId="0" applyBorder="1" applyAlignment="1">
      <alignment horizontal="center" vertical="center" wrapText="1"/>
    </xf>
    <xf numFmtId="0" fontId="0" fillId="0" borderId="1" xfId="0" applyBorder="1" applyAlignment="1">
      <alignment horizontal="center" vertical="center"/>
    </xf>
    <xf numFmtId="49" fontId="0" fillId="0" borderId="2" xfId="0" applyNumberFormat="1" applyBorder="1" applyAlignment="1">
      <alignment horizontal="center" vertical="center" wrapText="1"/>
    </xf>
    <xf numFmtId="0" fontId="2" fillId="2" borderId="2" xfId="0" applyFont="1" applyFill="1" applyBorder="1" applyAlignment="1">
      <alignment horizontal="center" vertical="center"/>
    </xf>
    <xf numFmtId="0" fontId="0" fillId="0" borderId="0" xfId="0" applyAlignment="1">
      <alignment horizontal="center" vertical="center"/>
    </xf>
    <xf numFmtId="0" fontId="6" fillId="2" borderId="3" xfId="0" applyFont="1" applyFill="1" applyBorder="1" applyAlignment="1">
      <alignment horizontal="center" vertical="center"/>
    </xf>
    <xf numFmtId="0" fontId="6" fillId="2" borderId="2" xfId="0" applyFont="1" applyFill="1" applyBorder="1" applyAlignment="1">
      <alignment horizontal="center" vertical="center"/>
    </xf>
    <xf numFmtId="0" fontId="0" fillId="0" borderId="3" xfId="0" applyBorder="1" applyAlignment="1">
      <alignment horizontal="center" vertical="center"/>
    </xf>
    <xf numFmtId="0" fontId="2" fillId="6" borderId="3" xfId="0" applyFont="1" applyFill="1" applyBorder="1" applyAlignment="1">
      <alignment horizontal="center" vertical="center"/>
    </xf>
    <xf numFmtId="0" fontId="2" fillId="6" borderId="2" xfId="0" applyFont="1" applyFill="1" applyBorder="1" applyAlignment="1">
      <alignment horizontal="center" vertical="center"/>
    </xf>
    <xf numFmtId="49" fontId="2" fillId="0" borderId="3" xfId="0" applyNumberFormat="1" applyFont="1" applyBorder="1" applyAlignment="1">
      <alignment horizontal="center" vertical="center" wrapText="1"/>
    </xf>
    <xf numFmtId="0" fontId="0" fillId="0" borderId="2" xfId="0" applyBorder="1" applyAlignment="1">
      <alignment horizontal="center" vertical="center" wrapText="1"/>
    </xf>
    <xf numFmtId="0" fontId="0" fillId="0" borderId="2" xfId="0" applyBorder="1" applyAlignment="1">
      <alignment horizontal="center" vertical="center"/>
    </xf>
    <xf numFmtId="49" fontId="2" fillId="0" borderId="2" xfId="0" applyNumberFormat="1" applyFont="1" applyBorder="1" applyAlignment="1">
      <alignment horizontal="center" vertical="center" wrapText="1"/>
    </xf>
    <xf numFmtId="0" fontId="0" fillId="5" borderId="2" xfId="0" applyFill="1" applyBorder="1" applyAlignment="1">
      <alignment horizontal="center" vertical="center" wrapText="1"/>
    </xf>
    <xf numFmtId="0" fontId="2" fillId="0" borderId="2" xfId="0" applyFont="1" applyBorder="1" applyAlignment="1">
      <alignment horizontal="center" vertical="center" wrapText="1"/>
    </xf>
    <xf numFmtId="0" fontId="0" fillId="0" borderId="2" xfId="0" applyBorder="1" applyAlignment="1">
      <alignment horizontal="center" vertical="center"/>
    </xf>
    <xf numFmtId="0" fontId="0" fillId="0" borderId="2" xfId="0" applyBorder="1" applyAlignment="1">
      <alignment horizontal="center" vertical="center" wrapText="1"/>
    </xf>
    <xf numFmtId="0" fontId="0" fillId="0" borderId="2" xfId="0" applyBorder="1" applyAlignment="1">
      <alignment horizontal="center" vertical="center"/>
    </xf>
    <xf numFmtId="0" fontId="0" fillId="0" borderId="2" xfId="0" applyBorder="1" applyAlignment="1">
      <alignment horizontal="center" vertical="center" wrapText="1"/>
    </xf>
    <xf numFmtId="0" fontId="2" fillId="2" borderId="3" xfId="0" applyFont="1" applyFill="1" applyBorder="1" applyAlignment="1">
      <alignment horizontal="center" vertical="center"/>
    </xf>
    <xf numFmtId="0" fontId="2" fillId="6" borderId="3" xfId="0" applyFont="1" applyFill="1" applyBorder="1" applyAlignment="1">
      <alignment horizontal="center" vertical="center"/>
    </xf>
    <xf numFmtId="0" fontId="0" fillId="0" borderId="2" xfId="0" applyBorder="1" applyAlignment="1">
      <alignment vertical="center"/>
    </xf>
    <xf numFmtId="0" fontId="0" fillId="0" borderId="2" xfId="0" applyBorder="1" applyAlignment="1">
      <alignment horizontal="center" vertical="center" wrapText="1"/>
    </xf>
    <xf numFmtId="0" fontId="8" fillId="4" borderId="2" xfId="0" applyFont="1" applyFill="1" applyBorder="1" applyAlignment="1">
      <alignment horizontal="center" vertical="center"/>
    </xf>
    <xf numFmtId="0" fontId="0" fillId="0" borderId="2" xfId="0" applyBorder="1" applyAlignment="1">
      <alignment horizontal="center" vertical="center"/>
    </xf>
    <xf numFmtId="0" fontId="2" fillId="0" borderId="2" xfId="0" applyFont="1" applyBorder="1" applyAlignment="1">
      <alignment horizontal="center" vertical="center" wrapText="1"/>
    </xf>
    <xf numFmtId="0" fontId="0" fillId="0" borderId="2" xfId="0" applyBorder="1" applyAlignment="1">
      <alignment horizontal="center" vertical="center" wrapText="1"/>
    </xf>
    <xf numFmtId="0" fontId="2" fillId="2" borderId="4" xfId="0" applyFont="1" applyFill="1" applyBorder="1" applyAlignment="1">
      <alignment horizontal="center" vertical="center"/>
    </xf>
    <xf numFmtId="0" fontId="2" fillId="2" borderId="3" xfId="0" applyFont="1" applyFill="1" applyBorder="1" applyAlignment="1">
      <alignment horizontal="center" vertical="center"/>
    </xf>
    <xf numFmtId="0" fontId="0" fillId="0" borderId="4" xfId="0" applyBorder="1" applyAlignment="1">
      <alignment horizontal="center" vertical="center" wrapText="1"/>
    </xf>
    <xf numFmtId="0" fontId="0" fillId="0" borderId="3" xfId="0" applyBorder="1" applyAlignment="1">
      <alignment horizontal="center" vertical="center" wrapText="1"/>
    </xf>
    <xf numFmtId="0" fontId="2" fillId="6" borderId="4" xfId="0" applyFont="1" applyFill="1" applyBorder="1" applyAlignment="1">
      <alignment horizontal="center" vertical="center"/>
    </xf>
    <xf numFmtId="0" fontId="2" fillId="6" borderId="3" xfId="0" applyFont="1" applyFill="1" applyBorder="1" applyAlignment="1">
      <alignment horizontal="center" vertical="center"/>
    </xf>
    <xf numFmtId="0" fontId="0" fillId="0" borderId="4" xfId="0" applyBorder="1" applyAlignment="1">
      <alignment horizontal="center" vertical="center"/>
    </xf>
    <xf numFmtId="0" fontId="0" fillId="0" borderId="3" xfId="0" applyBorder="1" applyAlignment="1">
      <alignment horizontal="center" vertical="center"/>
    </xf>
    <xf numFmtId="49" fontId="2" fillId="0" borderId="4"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6" fillId="2" borderId="4" xfId="0" applyFont="1" applyFill="1" applyBorder="1" applyAlignment="1">
      <alignment horizontal="center" vertical="center"/>
    </xf>
    <xf numFmtId="0" fontId="6" fillId="2" borderId="3" xfId="0" applyFont="1" applyFill="1" applyBorder="1" applyAlignment="1">
      <alignment horizontal="center" vertical="center"/>
    </xf>
    <xf numFmtId="49" fontId="0" fillId="0" borderId="4" xfId="0" applyNumberFormat="1" applyBorder="1" applyAlignment="1">
      <alignment horizontal="center" vertical="center" wrapText="1"/>
    </xf>
    <xf numFmtId="49" fontId="0" fillId="0" borderId="3" xfId="0" applyNumberFormat="1" applyBorder="1" applyAlignment="1">
      <alignment horizontal="center" vertical="center" wrapText="1"/>
    </xf>
    <xf numFmtId="0" fontId="4" fillId="0" borderId="4" xfId="0" applyFont="1" applyBorder="1" applyAlignment="1">
      <alignment horizontal="left" vertical="center" wrapText="1"/>
    </xf>
    <xf numFmtId="0" fontId="4"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3" xfId="0" applyFont="1" applyBorder="1" applyAlignment="1">
      <alignment horizontal="left" vertical="center" wrapText="1"/>
    </xf>
  </cellXfs>
  <cellStyles count="4">
    <cellStyle name="Moeda 2" xfId="1" xr:uid="{00000000-0005-0000-0000-000001000000}"/>
    <cellStyle name="Normal" xfId="0" builtinId="0"/>
    <cellStyle name="Normal 2" xfId="2" xr:uid="{00000000-0005-0000-0000-000003000000}"/>
    <cellStyle name="Normal 2 2" xfId="3" xr:uid="{00000000-0005-0000-0000-000004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18" Type="http://schemas.openxmlformats.org/officeDocument/2006/relationships/image" Target="../media/image25.png"/><Relationship Id="rId3" Type="http://schemas.openxmlformats.org/officeDocument/2006/relationships/image" Target="../media/image10.jpeg"/><Relationship Id="rId21" Type="http://schemas.openxmlformats.org/officeDocument/2006/relationships/image" Target="../media/image28.png"/><Relationship Id="rId7" Type="http://schemas.openxmlformats.org/officeDocument/2006/relationships/image" Target="../media/image14.jpeg"/><Relationship Id="rId12" Type="http://schemas.openxmlformats.org/officeDocument/2006/relationships/image" Target="../media/image19.jpeg"/><Relationship Id="rId17" Type="http://schemas.openxmlformats.org/officeDocument/2006/relationships/image" Target="../media/image24.jpeg"/><Relationship Id="rId2" Type="http://schemas.openxmlformats.org/officeDocument/2006/relationships/image" Target="../media/image9.png"/><Relationship Id="rId16" Type="http://schemas.openxmlformats.org/officeDocument/2006/relationships/image" Target="../media/image23.jpeg"/><Relationship Id="rId20" Type="http://schemas.openxmlformats.org/officeDocument/2006/relationships/image" Target="../media/image27.jpeg"/><Relationship Id="rId1" Type="http://schemas.openxmlformats.org/officeDocument/2006/relationships/image" Target="../media/image8.jpeg"/><Relationship Id="rId6" Type="http://schemas.openxmlformats.org/officeDocument/2006/relationships/image" Target="../media/image13.jpeg"/><Relationship Id="rId11" Type="http://schemas.openxmlformats.org/officeDocument/2006/relationships/image" Target="../media/image18.jpeg"/><Relationship Id="rId5" Type="http://schemas.openxmlformats.org/officeDocument/2006/relationships/image" Target="../media/image12.png"/><Relationship Id="rId15" Type="http://schemas.openxmlformats.org/officeDocument/2006/relationships/image" Target="../media/image22.png"/><Relationship Id="rId23" Type="http://schemas.openxmlformats.org/officeDocument/2006/relationships/image" Target="../media/image29.png"/><Relationship Id="rId10" Type="http://schemas.openxmlformats.org/officeDocument/2006/relationships/image" Target="../media/image17.jpeg"/><Relationship Id="rId19" Type="http://schemas.openxmlformats.org/officeDocument/2006/relationships/image" Target="../media/image26.png"/><Relationship Id="rId4" Type="http://schemas.openxmlformats.org/officeDocument/2006/relationships/image" Target="../media/image11.jpeg"/><Relationship Id="rId9" Type="http://schemas.openxmlformats.org/officeDocument/2006/relationships/image" Target="../media/image16.jpeg"/><Relationship Id="rId14" Type="http://schemas.openxmlformats.org/officeDocument/2006/relationships/image" Target="../media/image21.jpeg"/><Relationship Id="rId22" Type="http://schemas.microsoft.com/office/2007/relationships/hdphoto" Target="../media/hdphoto2.wdp"/></Relationships>
</file>

<file path=xl/drawings/_rels/drawing4.xml.rels><?xml version="1.0" encoding="UTF-8" standalone="yes"?>
<Relationships xmlns="http://schemas.openxmlformats.org/package/2006/relationships"><Relationship Id="rId3" Type="http://schemas.openxmlformats.org/officeDocument/2006/relationships/image" Target="../media/image32.jpeg"/><Relationship Id="rId2" Type="http://schemas.openxmlformats.org/officeDocument/2006/relationships/image" Target="../media/image31.jpeg"/><Relationship Id="rId1" Type="http://schemas.openxmlformats.org/officeDocument/2006/relationships/image" Target="../media/image30.png"/></Relationships>
</file>

<file path=xl/drawings/_rels/drawing5.xml.rels><?xml version="1.0" encoding="UTF-8" standalone="yes"?>
<Relationships xmlns="http://schemas.openxmlformats.org/package/2006/relationships"><Relationship Id="rId3" Type="http://schemas.openxmlformats.org/officeDocument/2006/relationships/image" Target="../media/image35.png"/><Relationship Id="rId7" Type="http://schemas.openxmlformats.org/officeDocument/2006/relationships/image" Target="../media/image39.png"/><Relationship Id="rId2" Type="http://schemas.openxmlformats.org/officeDocument/2006/relationships/image" Target="../media/image34.png"/><Relationship Id="rId1" Type="http://schemas.openxmlformats.org/officeDocument/2006/relationships/image" Target="../media/image33.png"/><Relationship Id="rId6" Type="http://schemas.openxmlformats.org/officeDocument/2006/relationships/image" Target="../media/image38.png"/><Relationship Id="rId5" Type="http://schemas.openxmlformats.org/officeDocument/2006/relationships/image" Target="../media/image37.png"/><Relationship Id="rId4" Type="http://schemas.openxmlformats.org/officeDocument/2006/relationships/image" Target="../media/image36.png"/></Relationships>
</file>

<file path=xl/drawings/_rels/drawing6.xml.rels><?xml version="1.0" encoding="UTF-8" standalone="yes"?>
<Relationships xmlns="http://schemas.openxmlformats.org/package/2006/relationships"><Relationship Id="rId3" Type="http://schemas.openxmlformats.org/officeDocument/2006/relationships/image" Target="../media/image42.png"/><Relationship Id="rId2" Type="http://schemas.openxmlformats.org/officeDocument/2006/relationships/image" Target="../media/image41.png"/><Relationship Id="rId1" Type="http://schemas.openxmlformats.org/officeDocument/2006/relationships/image" Target="../media/image40.png"/></Relationships>
</file>

<file path=xl/drawings/drawing1.xml><?xml version="1.0" encoding="utf-8"?>
<xdr:wsDr xmlns:xdr="http://schemas.openxmlformats.org/drawingml/2006/spreadsheetDrawing" xmlns:a="http://schemas.openxmlformats.org/drawingml/2006/main">
  <xdr:twoCellAnchor editAs="oneCell">
    <xdr:from>
      <xdr:col>2</xdr:col>
      <xdr:colOff>400051</xdr:colOff>
      <xdr:row>3</xdr:row>
      <xdr:rowOff>990598</xdr:rowOff>
    </xdr:from>
    <xdr:to>
      <xdr:col>2</xdr:col>
      <xdr:colOff>1190626</xdr:colOff>
      <xdr:row>3</xdr:row>
      <xdr:rowOff>2133598</xdr:rowOff>
    </xdr:to>
    <xdr:pic>
      <xdr:nvPicPr>
        <xdr:cNvPr id="8" name="Imagem 6">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7694" y="4895848"/>
          <a:ext cx="790575"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187776</xdr:colOff>
      <xdr:row>6</xdr:row>
      <xdr:rowOff>1007566</xdr:rowOff>
    </xdr:from>
    <xdr:to>
      <xdr:col>2</xdr:col>
      <xdr:colOff>1319890</xdr:colOff>
      <xdr:row>6</xdr:row>
      <xdr:rowOff>1880506</xdr:rowOff>
    </xdr:to>
    <xdr:pic>
      <xdr:nvPicPr>
        <xdr:cNvPr id="10" name="Imagem 5">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val="0"/>
            </a:ext>
          </a:extLst>
        </a:blip>
        <a:srcRect/>
        <a:stretch>
          <a:fillRect/>
        </a:stretch>
      </xdr:blipFill>
      <xdr:spPr bwMode="auto">
        <a:xfrm>
          <a:off x="2555419" y="14097637"/>
          <a:ext cx="1132114" cy="872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397329</xdr:colOff>
      <xdr:row>2</xdr:row>
      <xdr:rowOff>1053192</xdr:rowOff>
    </xdr:from>
    <xdr:to>
      <xdr:col>2</xdr:col>
      <xdr:colOff>1187904</xdr:colOff>
      <xdr:row>2</xdr:row>
      <xdr:rowOff>2196192</xdr:rowOff>
    </xdr:to>
    <xdr:pic>
      <xdr:nvPicPr>
        <xdr:cNvPr id="11" name="Imagem 6">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4972" y="1869621"/>
          <a:ext cx="790575"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176893</xdr:colOff>
      <xdr:row>5</xdr:row>
      <xdr:rowOff>1026618</xdr:rowOff>
    </xdr:from>
    <xdr:to>
      <xdr:col>2</xdr:col>
      <xdr:colOff>1309007</xdr:colOff>
      <xdr:row>5</xdr:row>
      <xdr:rowOff>1899558</xdr:rowOff>
    </xdr:to>
    <xdr:pic>
      <xdr:nvPicPr>
        <xdr:cNvPr id="12" name="Imagem 5">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val="0"/>
            </a:ext>
          </a:extLst>
        </a:blip>
        <a:srcRect/>
        <a:stretch>
          <a:fillRect/>
        </a:stretch>
      </xdr:blipFill>
      <xdr:spPr bwMode="auto">
        <a:xfrm>
          <a:off x="2544536" y="11272797"/>
          <a:ext cx="1132114" cy="872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371395</xdr:colOff>
      <xdr:row>4</xdr:row>
      <xdr:rowOff>1045348</xdr:rowOff>
    </xdr:from>
    <xdr:to>
      <xdr:col>2</xdr:col>
      <xdr:colOff>1161970</xdr:colOff>
      <xdr:row>4</xdr:row>
      <xdr:rowOff>2188348</xdr:rowOff>
    </xdr:to>
    <xdr:pic>
      <xdr:nvPicPr>
        <xdr:cNvPr id="13" name="Imagem 6">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39038" y="8107455"/>
          <a:ext cx="790575"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257735</xdr:colOff>
      <xdr:row>8</xdr:row>
      <xdr:rowOff>291351</xdr:rowOff>
    </xdr:from>
    <xdr:to>
      <xdr:col>2</xdr:col>
      <xdr:colOff>1266266</xdr:colOff>
      <xdr:row>8</xdr:row>
      <xdr:rowOff>1042550</xdr:rowOff>
    </xdr:to>
    <xdr:pic>
      <xdr:nvPicPr>
        <xdr:cNvPr id="19" name="Imagem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val="0"/>
            </a:ext>
          </a:extLst>
        </a:blip>
        <a:stretch>
          <a:fillRect/>
        </a:stretch>
      </xdr:blipFill>
      <xdr:spPr>
        <a:xfrm>
          <a:off x="2610970" y="20697263"/>
          <a:ext cx="1008531" cy="751199"/>
        </a:xfrm>
        <a:prstGeom prst="rect">
          <a:avLst/>
        </a:prstGeom>
      </xdr:spPr>
    </xdr:pic>
    <xdr:clientData/>
  </xdr:twoCellAnchor>
  <xdr:twoCellAnchor editAs="oneCell">
    <xdr:from>
      <xdr:col>2</xdr:col>
      <xdr:colOff>76201</xdr:colOff>
      <xdr:row>9</xdr:row>
      <xdr:rowOff>869946</xdr:rowOff>
    </xdr:from>
    <xdr:to>
      <xdr:col>2</xdr:col>
      <xdr:colOff>1462124</xdr:colOff>
      <xdr:row>9</xdr:row>
      <xdr:rowOff>2127247</xdr:rowOff>
    </xdr:to>
    <xdr:pic>
      <xdr:nvPicPr>
        <xdr:cNvPr id="20" name="Imagem 19">
          <a:extLst>
            <a:ext uri="{FF2B5EF4-FFF2-40B4-BE49-F238E27FC236}">
              <a16:creationId xmlns:a16="http://schemas.microsoft.com/office/drawing/2014/main" id="{00000000-0008-0000-0000-000014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2443844" y="24995410"/>
          <a:ext cx="1385923" cy="1257301"/>
        </a:xfrm>
        <a:prstGeom prst="rect">
          <a:avLst/>
        </a:prstGeom>
      </xdr:spPr>
    </xdr:pic>
    <xdr:clientData/>
  </xdr:twoCellAnchor>
  <xdr:twoCellAnchor editAs="oneCell">
    <xdr:from>
      <xdr:col>2</xdr:col>
      <xdr:colOff>190499</xdr:colOff>
      <xdr:row>7</xdr:row>
      <xdr:rowOff>979714</xdr:rowOff>
    </xdr:from>
    <xdr:to>
      <xdr:col>2</xdr:col>
      <xdr:colOff>1322613</xdr:colOff>
      <xdr:row>7</xdr:row>
      <xdr:rowOff>1852654</xdr:rowOff>
    </xdr:to>
    <xdr:pic>
      <xdr:nvPicPr>
        <xdr:cNvPr id="18" name="Imagem 5">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val="0"/>
            </a:ext>
          </a:extLst>
        </a:blip>
        <a:srcRect/>
        <a:stretch>
          <a:fillRect/>
        </a:stretch>
      </xdr:blipFill>
      <xdr:spPr bwMode="auto">
        <a:xfrm>
          <a:off x="2558142" y="22206857"/>
          <a:ext cx="1132114" cy="872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136072</xdr:colOff>
      <xdr:row>10</xdr:row>
      <xdr:rowOff>462644</xdr:rowOff>
    </xdr:from>
    <xdr:to>
      <xdr:col>2</xdr:col>
      <xdr:colOff>1401536</xdr:colOff>
      <xdr:row>10</xdr:row>
      <xdr:rowOff>1399450</xdr:rowOff>
    </xdr:to>
    <xdr:pic>
      <xdr:nvPicPr>
        <xdr:cNvPr id="14" name="Imagem 13">
          <a:extLst>
            <a:ext uri="{FF2B5EF4-FFF2-40B4-BE49-F238E27FC236}">
              <a16:creationId xmlns:a16="http://schemas.microsoft.com/office/drawing/2014/main" id="{00000000-0008-0000-0000-00000E000000}"/>
            </a:ext>
          </a:extLst>
        </xdr:cNvPr>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5709" t="39204" r="61172" b="41748"/>
        <a:stretch/>
      </xdr:blipFill>
      <xdr:spPr bwMode="auto">
        <a:xfrm>
          <a:off x="2503715" y="23622001"/>
          <a:ext cx="1265464" cy="936806"/>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215722</xdr:colOff>
      <xdr:row>3</xdr:row>
      <xdr:rowOff>709418</xdr:rowOff>
    </xdr:from>
    <xdr:to>
      <xdr:col>2</xdr:col>
      <xdr:colOff>1329419</xdr:colOff>
      <xdr:row>3</xdr:row>
      <xdr:rowOff>1492649</xdr:rowOff>
    </xdr:to>
    <xdr:pic>
      <xdr:nvPicPr>
        <xdr:cNvPr id="3" name="Imagem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83365" y="1525847"/>
          <a:ext cx="1113697" cy="783231"/>
        </a:xfrm>
        <a:prstGeom prst="rect">
          <a:avLst/>
        </a:prstGeom>
      </xdr:spPr>
    </xdr:pic>
    <xdr:clientData/>
  </xdr:twoCellAnchor>
  <xdr:twoCellAnchor editAs="oneCell">
    <xdr:from>
      <xdr:col>2</xdr:col>
      <xdr:colOff>57150</xdr:colOff>
      <xdr:row>2</xdr:row>
      <xdr:rowOff>552450</xdr:rowOff>
    </xdr:from>
    <xdr:to>
      <xdr:col>2</xdr:col>
      <xdr:colOff>1459811</xdr:colOff>
      <xdr:row>2</xdr:row>
      <xdr:rowOff>1533525</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aturation sat="0"/>
                  </a14:imgEffect>
                </a14:imgLayer>
              </a14:imgProps>
            </a:ext>
            <a:ext uri="{28A0092B-C50C-407E-A947-70E740481C1C}">
              <a14:useLocalDpi xmlns:a14="http://schemas.microsoft.com/office/drawing/2010/main" val="0"/>
            </a:ext>
          </a:extLst>
        </a:blip>
        <a:stretch>
          <a:fillRect/>
        </a:stretch>
      </xdr:blipFill>
      <xdr:spPr>
        <a:xfrm>
          <a:off x="2419350" y="1371600"/>
          <a:ext cx="1402661" cy="9810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2</xdr:col>
      <xdr:colOff>165099</xdr:colOff>
      <xdr:row>2</xdr:row>
      <xdr:rowOff>936167</xdr:rowOff>
    </xdr:from>
    <xdr:ext cx="1260000" cy="977586"/>
    <xdr:pic>
      <xdr:nvPicPr>
        <xdr:cNvPr id="2" name="Imagem 3">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rcRect/>
        <a:stretch>
          <a:fillRect/>
        </a:stretch>
      </xdr:blipFill>
      <xdr:spPr bwMode="auto">
        <a:xfrm>
          <a:off x="1384299" y="574217"/>
          <a:ext cx="1260000" cy="977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83000</xdr:colOff>
      <xdr:row>3</xdr:row>
      <xdr:rowOff>2153920</xdr:rowOff>
    </xdr:from>
    <xdr:ext cx="1355748" cy="1071880"/>
    <xdr:pic>
      <xdr:nvPicPr>
        <xdr:cNvPr id="3" name="Imagem 18">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val="0"/>
            </a:ext>
          </a:extLst>
        </a:blip>
        <a:srcRect/>
        <a:stretch>
          <a:fillRect/>
        </a:stretch>
      </xdr:blipFill>
      <xdr:spPr bwMode="auto">
        <a:xfrm flipH="1">
          <a:off x="1302200" y="763270"/>
          <a:ext cx="1355748" cy="1071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152398</xdr:colOff>
      <xdr:row>9</xdr:row>
      <xdr:rowOff>1762123</xdr:rowOff>
    </xdr:from>
    <xdr:ext cx="1296000" cy="1286742"/>
    <xdr:pic>
      <xdr:nvPicPr>
        <xdr:cNvPr id="4" name="Imagem 3">
          <a:extLst>
            <a:ext uri="{FF2B5EF4-FFF2-40B4-BE49-F238E27FC236}">
              <a16:creationId xmlns:a16="http://schemas.microsoft.com/office/drawing/2014/main" id="{00000000-0008-0000-0400-000004000000}"/>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val="0"/>
            </a:ext>
          </a:extLst>
        </a:blip>
        <a:srcRect/>
        <a:stretch/>
      </xdr:blipFill>
      <xdr:spPr>
        <a:xfrm flipH="1">
          <a:off x="1371598" y="1904998"/>
          <a:ext cx="1296000" cy="1286742"/>
        </a:xfrm>
        <a:prstGeom prst="rect">
          <a:avLst/>
        </a:prstGeom>
      </xdr:spPr>
    </xdr:pic>
    <xdr:clientData/>
  </xdr:oneCellAnchor>
  <xdr:oneCellAnchor>
    <xdr:from>
      <xdr:col>2</xdr:col>
      <xdr:colOff>152395</xdr:colOff>
      <xdr:row>11</xdr:row>
      <xdr:rowOff>1284513</xdr:rowOff>
    </xdr:from>
    <xdr:ext cx="1296000" cy="1139043"/>
    <xdr:pic>
      <xdr:nvPicPr>
        <xdr:cNvPr id="5" name="Imagem 27">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val="0"/>
            </a:ext>
          </a:extLst>
        </a:blip>
        <a:srcRect/>
        <a:stretch/>
      </xdr:blipFill>
      <xdr:spPr bwMode="auto">
        <a:xfrm>
          <a:off x="1371595" y="2284638"/>
          <a:ext cx="1296000" cy="1139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141513</xdr:colOff>
      <xdr:row>16</xdr:row>
      <xdr:rowOff>1208313</xdr:rowOff>
    </xdr:from>
    <xdr:ext cx="1296000" cy="996611"/>
    <xdr:pic>
      <xdr:nvPicPr>
        <xdr:cNvPr id="6" name="Imagem 61">
          <a:extLst>
            <a:ext uri="{FF2B5EF4-FFF2-40B4-BE49-F238E27FC236}">
              <a16:creationId xmlns:a16="http://schemas.microsoft.com/office/drawing/2014/main" id="{00000000-0008-0000-0400-000006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360713" y="3237138"/>
          <a:ext cx="1296000" cy="996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130629</xdr:colOff>
      <xdr:row>18</xdr:row>
      <xdr:rowOff>1862364</xdr:rowOff>
    </xdr:from>
    <xdr:ext cx="1296000" cy="996610"/>
    <xdr:pic>
      <xdr:nvPicPr>
        <xdr:cNvPr id="7" name="Imagem 61">
          <a:extLst>
            <a:ext uri="{FF2B5EF4-FFF2-40B4-BE49-F238E27FC236}">
              <a16:creationId xmlns:a16="http://schemas.microsoft.com/office/drawing/2014/main" id="{00000000-0008-0000-0400-000007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349829" y="3614964"/>
          <a:ext cx="1296000" cy="996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127001</xdr:colOff>
      <xdr:row>22</xdr:row>
      <xdr:rowOff>988420</xdr:rowOff>
    </xdr:from>
    <xdr:ext cx="1260000" cy="1384073"/>
    <xdr:pic>
      <xdr:nvPicPr>
        <xdr:cNvPr id="8" name="Imagem 56">
          <a:extLst>
            <a:ext uri="{FF2B5EF4-FFF2-40B4-BE49-F238E27FC236}">
              <a16:creationId xmlns:a16="http://schemas.microsoft.com/office/drawing/2014/main" id="{00000000-0008-0000-0400-000008000000}"/>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val="0"/>
            </a:ext>
          </a:extLst>
        </a:blip>
        <a:srcRect/>
        <a:stretch/>
      </xdr:blipFill>
      <xdr:spPr bwMode="auto">
        <a:xfrm>
          <a:off x="1346201" y="4379320"/>
          <a:ext cx="1260000" cy="13840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130628</xdr:colOff>
      <xdr:row>23</xdr:row>
      <xdr:rowOff>2046508</xdr:rowOff>
    </xdr:from>
    <xdr:ext cx="1296000" cy="1172568"/>
    <xdr:pic>
      <xdr:nvPicPr>
        <xdr:cNvPr id="9" name="Imagem 41">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val="0"/>
            </a:ext>
          </a:extLst>
        </a:blip>
        <a:srcRect/>
        <a:stretch>
          <a:fillRect/>
        </a:stretch>
      </xdr:blipFill>
      <xdr:spPr bwMode="auto">
        <a:xfrm>
          <a:off x="1349828" y="4570633"/>
          <a:ext cx="1296000" cy="1172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63500</xdr:colOff>
      <xdr:row>28</xdr:row>
      <xdr:rowOff>1041033</xdr:rowOff>
    </xdr:from>
    <xdr:ext cx="1392156" cy="786970"/>
    <xdr:pic>
      <xdr:nvPicPr>
        <xdr:cNvPr id="10" name="Imagem 48">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val="0"/>
            </a:ext>
          </a:extLst>
        </a:blip>
        <a:srcRect/>
        <a:stretch>
          <a:fillRect/>
        </a:stretch>
      </xdr:blipFill>
      <xdr:spPr bwMode="auto">
        <a:xfrm>
          <a:off x="1282700" y="5527308"/>
          <a:ext cx="1392156" cy="786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206826</xdr:colOff>
      <xdr:row>33</xdr:row>
      <xdr:rowOff>332009</xdr:rowOff>
    </xdr:from>
    <xdr:ext cx="1080000" cy="1982656"/>
    <xdr:pic>
      <xdr:nvPicPr>
        <xdr:cNvPr id="11" name="Imagem 55">
          <a:extLst>
            <a:ext uri="{FF2B5EF4-FFF2-40B4-BE49-F238E27FC236}">
              <a16:creationId xmlns:a16="http://schemas.microsoft.com/office/drawing/2014/main" id="{00000000-0008-0000-0400-00000B000000}"/>
            </a:ext>
          </a:extLst>
        </xdr:cNvPr>
        <xdr:cNvPicPr>
          <a:picLocks noChangeAspect="1"/>
        </xdr:cNvPicPr>
      </xdr:nvPicPr>
      <xdr:blipFill rotWithShape="1">
        <a:blip xmlns:r="http://schemas.openxmlformats.org/officeDocument/2006/relationships" r:embed="rId9" cstate="email">
          <a:extLst>
            <a:ext uri="{28A0092B-C50C-407E-A947-70E740481C1C}">
              <a14:useLocalDpi xmlns:a14="http://schemas.microsoft.com/office/drawing/2010/main" val="0"/>
            </a:ext>
          </a:extLst>
        </a:blip>
        <a:srcRect/>
        <a:stretch/>
      </xdr:blipFill>
      <xdr:spPr bwMode="auto">
        <a:xfrm>
          <a:off x="1426026" y="6475634"/>
          <a:ext cx="1080000" cy="1982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195942</xdr:colOff>
      <xdr:row>35</xdr:row>
      <xdr:rowOff>827314</xdr:rowOff>
    </xdr:from>
    <xdr:ext cx="1188000" cy="1945350"/>
    <xdr:pic>
      <xdr:nvPicPr>
        <xdr:cNvPr id="12" name="Imagem 38">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val="0"/>
            </a:ext>
          </a:extLst>
        </a:blip>
        <a:srcRect/>
        <a:stretch>
          <a:fillRect/>
        </a:stretch>
      </xdr:blipFill>
      <xdr:spPr bwMode="auto">
        <a:xfrm>
          <a:off x="1415142" y="6856639"/>
          <a:ext cx="1188000" cy="194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157844</xdr:colOff>
      <xdr:row>36</xdr:row>
      <xdr:rowOff>1197428</xdr:rowOff>
    </xdr:from>
    <xdr:ext cx="1224000" cy="2519474"/>
    <xdr:pic>
      <xdr:nvPicPr>
        <xdr:cNvPr id="13" name="Imagem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val="0"/>
            </a:ext>
          </a:extLst>
        </a:blip>
        <a:stretch>
          <a:fillRect/>
        </a:stretch>
      </xdr:blipFill>
      <xdr:spPr>
        <a:xfrm>
          <a:off x="1377044" y="7045778"/>
          <a:ext cx="1224000" cy="2519474"/>
        </a:xfrm>
        <a:prstGeom prst="rect">
          <a:avLst/>
        </a:prstGeom>
      </xdr:spPr>
    </xdr:pic>
    <xdr:clientData/>
  </xdr:oneCellAnchor>
  <xdr:oneCellAnchor>
    <xdr:from>
      <xdr:col>2</xdr:col>
      <xdr:colOff>272142</xdr:colOff>
      <xdr:row>19</xdr:row>
      <xdr:rowOff>979714</xdr:rowOff>
    </xdr:from>
    <xdr:ext cx="1023257" cy="1945350"/>
    <xdr:pic>
      <xdr:nvPicPr>
        <xdr:cNvPr id="14" name="Imagem 38">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val="0"/>
            </a:ext>
          </a:extLst>
        </a:blip>
        <a:srcRect/>
        <a:stretch>
          <a:fillRect/>
        </a:stretch>
      </xdr:blipFill>
      <xdr:spPr bwMode="auto">
        <a:xfrm>
          <a:off x="1491342" y="3808639"/>
          <a:ext cx="1023257" cy="194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233680</xdr:colOff>
      <xdr:row>8</xdr:row>
      <xdr:rowOff>955040</xdr:rowOff>
    </xdr:from>
    <xdr:ext cx="1069483" cy="995213"/>
    <xdr:pic>
      <xdr:nvPicPr>
        <xdr:cNvPr id="15" name="Imagem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val="0"/>
            </a:ext>
          </a:extLst>
        </a:blip>
        <a:stretch>
          <a:fillRect/>
        </a:stretch>
      </xdr:blipFill>
      <xdr:spPr>
        <a:xfrm>
          <a:off x="1452880" y="1717040"/>
          <a:ext cx="1069483" cy="995213"/>
        </a:xfrm>
        <a:prstGeom prst="rect">
          <a:avLst/>
        </a:prstGeom>
      </xdr:spPr>
    </xdr:pic>
    <xdr:clientData/>
  </xdr:oneCellAnchor>
  <xdr:oneCellAnchor>
    <xdr:from>
      <xdr:col>2</xdr:col>
      <xdr:colOff>337457</xdr:colOff>
      <xdr:row>20</xdr:row>
      <xdr:rowOff>435429</xdr:rowOff>
    </xdr:from>
    <xdr:ext cx="849086" cy="1153961"/>
    <xdr:pic>
      <xdr:nvPicPr>
        <xdr:cNvPr id="16" name="Imagem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556657" y="3997779"/>
          <a:ext cx="849086" cy="1153961"/>
        </a:xfrm>
        <a:prstGeom prst="rect">
          <a:avLst/>
        </a:prstGeom>
      </xdr:spPr>
    </xdr:pic>
    <xdr:clientData/>
  </xdr:oneCellAnchor>
  <xdr:oneCellAnchor>
    <xdr:from>
      <xdr:col>2</xdr:col>
      <xdr:colOff>32655</xdr:colOff>
      <xdr:row>38</xdr:row>
      <xdr:rowOff>1936749</xdr:rowOff>
    </xdr:from>
    <xdr:ext cx="1444587" cy="1162519"/>
    <xdr:pic>
      <xdr:nvPicPr>
        <xdr:cNvPr id="17" name="Imagem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val="0"/>
            </a:ext>
          </a:extLst>
        </a:blip>
        <a:srcRect/>
        <a:stretch>
          <a:fillRect/>
        </a:stretch>
      </xdr:blipFill>
      <xdr:spPr bwMode="auto">
        <a:xfrm flipH="1">
          <a:off x="1251855" y="7432674"/>
          <a:ext cx="1444587" cy="1162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185056</xdr:colOff>
      <xdr:row>32</xdr:row>
      <xdr:rowOff>373015</xdr:rowOff>
    </xdr:from>
    <xdr:ext cx="1099459" cy="2016762"/>
    <xdr:pic>
      <xdr:nvPicPr>
        <xdr:cNvPr id="18" name="Imagem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val="0"/>
            </a:ext>
          </a:extLst>
        </a:blip>
        <a:stretch>
          <a:fillRect/>
        </a:stretch>
      </xdr:blipFill>
      <xdr:spPr>
        <a:xfrm>
          <a:off x="1404256" y="6288040"/>
          <a:ext cx="1099459" cy="2016762"/>
        </a:xfrm>
        <a:prstGeom prst="rect">
          <a:avLst/>
        </a:prstGeom>
      </xdr:spPr>
    </xdr:pic>
    <xdr:clientData/>
  </xdr:oneCellAnchor>
  <xdr:oneCellAnchor>
    <xdr:from>
      <xdr:col>2</xdr:col>
      <xdr:colOff>65314</xdr:colOff>
      <xdr:row>24</xdr:row>
      <xdr:rowOff>1976000</xdr:rowOff>
    </xdr:from>
    <xdr:ext cx="1349829" cy="1200906"/>
    <xdr:pic>
      <xdr:nvPicPr>
        <xdr:cNvPr id="19" name="Imagem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284514" y="4766825"/>
          <a:ext cx="1349829" cy="1200906"/>
        </a:xfrm>
        <a:prstGeom prst="rect">
          <a:avLst/>
        </a:prstGeom>
      </xdr:spPr>
    </xdr:pic>
    <xdr:clientData/>
  </xdr:oneCellAnchor>
  <xdr:oneCellAnchor>
    <xdr:from>
      <xdr:col>2</xdr:col>
      <xdr:colOff>65314</xdr:colOff>
      <xdr:row>25</xdr:row>
      <xdr:rowOff>1828800</xdr:rowOff>
    </xdr:from>
    <xdr:ext cx="1349829" cy="1203627"/>
    <xdr:pic>
      <xdr:nvPicPr>
        <xdr:cNvPr id="20" name="Imagem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284514" y="4953000"/>
          <a:ext cx="1349829" cy="1203627"/>
        </a:xfrm>
        <a:prstGeom prst="rect">
          <a:avLst/>
        </a:prstGeom>
      </xdr:spPr>
    </xdr:pic>
    <xdr:clientData/>
  </xdr:oneCellAnchor>
  <xdr:oneCellAnchor>
    <xdr:from>
      <xdr:col>2</xdr:col>
      <xdr:colOff>195942</xdr:colOff>
      <xdr:row>40</xdr:row>
      <xdr:rowOff>925286</xdr:rowOff>
    </xdr:from>
    <xdr:ext cx="1092381" cy="1051352"/>
    <xdr:pic>
      <xdr:nvPicPr>
        <xdr:cNvPr id="21" name="Imagem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415142" y="7811861"/>
          <a:ext cx="1092381" cy="1051352"/>
        </a:xfrm>
        <a:prstGeom prst="rect">
          <a:avLst/>
        </a:prstGeom>
      </xdr:spPr>
    </xdr:pic>
    <xdr:clientData/>
  </xdr:oneCellAnchor>
  <xdr:oneCellAnchor>
    <xdr:from>
      <xdr:col>2</xdr:col>
      <xdr:colOff>146140</xdr:colOff>
      <xdr:row>41</xdr:row>
      <xdr:rowOff>1265464</xdr:rowOff>
    </xdr:from>
    <xdr:ext cx="1155559" cy="857250"/>
    <xdr:pic>
      <xdr:nvPicPr>
        <xdr:cNvPr id="22" name="Imagem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val="0"/>
            </a:ext>
          </a:extLst>
        </a:blip>
        <a:stretch>
          <a:fillRect/>
        </a:stretch>
      </xdr:blipFill>
      <xdr:spPr>
        <a:xfrm>
          <a:off x="1365340" y="7999639"/>
          <a:ext cx="1155559" cy="857250"/>
        </a:xfrm>
        <a:prstGeom prst="rect">
          <a:avLst/>
        </a:prstGeom>
      </xdr:spPr>
    </xdr:pic>
    <xdr:clientData/>
  </xdr:oneCellAnchor>
  <xdr:oneCellAnchor>
    <xdr:from>
      <xdr:col>2</xdr:col>
      <xdr:colOff>83000</xdr:colOff>
      <xdr:row>4</xdr:row>
      <xdr:rowOff>2153920</xdr:rowOff>
    </xdr:from>
    <xdr:ext cx="1355748" cy="1071880"/>
    <xdr:pic>
      <xdr:nvPicPr>
        <xdr:cNvPr id="23" name="Imagem 18">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val="0"/>
            </a:ext>
          </a:extLst>
        </a:blip>
        <a:srcRect/>
        <a:stretch>
          <a:fillRect/>
        </a:stretch>
      </xdr:blipFill>
      <xdr:spPr bwMode="auto">
        <a:xfrm flipH="1">
          <a:off x="1302200" y="953770"/>
          <a:ext cx="1355748" cy="1071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83000</xdr:colOff>
      <xdr:row>5</xdr:row>
      <xdr:rowOff>2153920</xdr:rowOff>
    </xdr:from>
    <xdr:ext cx="1355748" cy="1071880"/>
    <xdr:pic>
      <xdr:nvPicPr>
        <xdr:cNvPr id="24" name="Imagem 18">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val="0"/>
            </a:ext>
          </a:extLst>
        </a:blip>
        <a:srcRect/>
        <a:stretch>
          <a:fillRect/>
        </a:stretch>
      </xdr:blipFill>
      <xdr:spPr bwMode="auto">
        <a:xfrm flipH="1">
          <a:off x="1302200" y="1144270"/>
          <a:ext cx="1355748" cy="1071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83000</xdr:colOff>
      <xdr:row>6</xdr:row>
      <xdr:rowOff>2153920</xdr:rowOff>
    </xdr:from>
    <xdr:ext cx="1355748" cy="1071880"/>
    <xdr:pic>
      <xdr:nvPicPr>
        <xdr:cNvPr id="25" name="Imagem 18">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val="0"/>
            </a:ext>
          </a:extLst>
        </a:blip>
        <a:srcRect/>
        <a:stretch>
          <a:fillRect/>
        </a:stretch>
      </xdr:blipFill>
      <xdr:spPr bwMode="auto">
        <a:xfrm flipH="1">
          <a:off x="1302200" y="1334770"/>
          <a:ext cx="1355748" cy="1071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83000</xdr:colOff>
      <xdr:row>7</xdr:row>
      <xdr:rowOff>2153920</xdr:rowOff>
    </xdr:from>
    <xdr:ext cx="1355748" cy="1071880"/>
    <xdr:pic>
      <xdr:nvPicPr>
        <xdr:cNvPr id="26" name="Imagem 18">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val="0"/>
            </a:ext>
          </a:extLst>
        </a:blip>
        <a:srcRect/>
        <a:stretch>
          <a:fillRect/>
        </a:stretch>
      </xdr:blipFill>
      <xdr:spPr bwMode="auto">
        <a:xfrm flipH="1">
          <a:off x="1302200" y="1525270"/>
          <a:ext cx="1355748" cy="1071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152398</xdr:colOff>
      <xdr:row>10</xdr:row>
      <xdr:rowOff>1762123</xdr:rowOff>
    </xdr:from>
    <xdr:ext cx="1296000" cy="1286742"/>
    <xdr:pic>
      <xdr:nvPicPr>
        <xdr:cNvPr id="27" name="Imagem 26">
          <a:extLst>
            <a:ext uri="{FF2B5EF4-FFF2-40B4-BE49-F238E27FC236}">
              <a16:creationId xmlns:a16="http://schemas.microsoft.com/office/drawing/2014/main" id="{00000000-0008-0000-0400-00001B000000}"/>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val="0"/>
            </a:ext>
          </a:extLst>
        </a:blip>
        <a:srcRect/>
        <a:stretch/>
      </xdr:blipFill>
      <xdr:spPr>
        <a:xfrm flipH="1">
          <a:off x="1371598" y="2095498"/>
          <a:ext cx="1296000" cy="1286742"/>
        </a:xfrm>
        <a:prstGeom prst="rect">
          <a:avLst/>
        </a:prstGeom>
      </xdr:spPr>
    </xdr:pic>
    <xdr:clientData/>
  </xdr:oneCellAnchor>
  <xdr:oneCellAnchor>
    <xdr:from>
      <xdr:col>2</xdr:col>
      <xdr:colOff>128616</xdr:colOff>
      <xdr:row>12</xdr:row>
      <xdr:rowOff>1460500</xdr:rowOff>
    </xdr:from>
    <xdr:ext cx="1280345" cy="1231900"/>
    <xdr:pic>
      <xdr:nvPicPr>
        <xdr:cNvPr id="28" name="Imagem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flipH="1">
          <a:off x="1347816" y="2479675"/>
          <a:ext cx="1280345" cy="1231900"/>
        </a:xfrm>
        <a:prstGeom prst="rect">
          <a:avLst/>
        </a:prstGeom>
      </xdr:spPr>
    </xdr:pic>
    <xdr:clientData/>
  </xdr:oneCellAnchor>
  <xdr:oneCellAnchor>
    <xdr:from>
      <xdr:col>2</xdr:col>
      <xdr:colOff>38100</xdr:colOff>
      <xdr:row>13</xdr:row>
      <xdr:rowOff>1790700</xdr:rowOff>
    </xdr:from>
    <xdr:ext cx="1458757" cy="1148838"/>
    <xdr:pic>
      <xdr:nvPicPr>
        <xdr:cNvPr id="29" name="Imagem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21" cstate="print">
          <a:extLst>
            <a:ext uri="{BEBA8EAE-BF5A-486C-A8C5-ECC9F3942E4B}">
              <a14:imgProps xmlns:a14="http://schemas.microsoft.com/office/drawing/2010/main">
                <a14:imgLayer r:embed="rId22">
                  <a14:imgEffect>
                    <a14:backgroundRemoval t="9767" b="91163" l="8425" r="92674">
                      <a14:foregroundMark x1="9524" y1="16977" x2="8791" y2="65349"/>
                      <a14:foregroundMark x1="23810" y1="91163" x2="23810" y2="91163"/>
                      <a14:foregroundMark x1="89011" y1="72093" x2="92857" y2="23488"/>
                      <a14:foregroundMark x1="92857" y1="23488" x2="91209" y2="21395"/>
                      <a14:foregroundMark x1="66667" y1="9767" x2="56227" y2="10930"/>
                      <a14:backgroundMark x1="20330" y1="59535" x2="21062" y2="60698"/>
                      <a14:backgroundMark x1="27473" y1="78605" x2="27473" y2="78605"/>
                    </a14:backgroundRemoval>
                  </a14:imgEffect>
                </a14:imgLayer>
              </a14:imgProps>
            </a:ext>
            <a:ext uri="{28A0092B-C50C-407E-A947-70E740481C1C}">
              <a14:useLocalDpi xmlns:a14="http://schemas.microsoft.com/office/drawing/2010/main" val="0"/>
            </a:ext>
          </a:extLst>
        </a:blip>
        <a:stretch>
          <a:fillRect/>
        </a:stretch>
      </xdr:blipFill>
      <xdr:spPr>
        <a:xfrm>
          <a:off x="1257300" y="2667000"/>
          <a:ext cx="1458757" cy="1148838"/>
        </a:xfrm>
        <a:prstGeom prst="rect">
          <a:avLst/>
        </a:prstGeom>
      </xdr:spPr>
    </xdr:pic>
    <xdr:clientData/>
  </xdr:oneCellAnchor>
  <xdr:oneCellAnchor>
    <xdr:from>
      <xdr:col>2</xdr:col>
      <xdr:colOff>141513</xdr:colOff>
      <xdr:row>17</xdr:row>
      <xdr:rowOff>1208313</xdr:rowOff>
    </xdr:from>
    <xdr:ext cx="1296000" cy="996611"/>
    <xdr:pic>
      <xdr:nvPicPr>
        <xdr:cNvPr id="30" name="Imagem 61">
          <a:extLst>
            <a:ext uri="{FF2B5EF4-FFF2-40B4-BE49-F238E27FC236}">
              <a16:creationId xmlns:a16="http://schemas.microsoft.com/office/drawing/2014/main" id="{00000000-0008-0000-0400-00001E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360713" y="3427638"/>
          <a:ext cx="1296000" cy="996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337457</xdr:colOff>
      <xdr:row>21</xdr:row>
      <xdr:rowOff>435429</xdr:rowOff>
    </xdr:from>
    <xdr:ext cx="849086" cy="1153961"/>
    <xdr:pic>
      <xdr:nvPicPr>
        <xdr:cNvPr id="31" name="Imagem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556657" y="4188279"/>
          <a:ext cx="849086" cy="1153961"/>
        </a:xfrm>
        <a:prstGeom prst="rect">
          <a:avLst/>
        </a:prstGeom>
      </xdr:spPr>
    </xdr:pic>
    <xdr:clientData/>
  </xdr:oneCellAnchor>
  <xdr:oneCellAnchor>
    <xdr:from>
      <xdr:col>2</xdr:col>
      <xdr:colOff>65314</xdr:colOff>
      <xdr:row>26</xdr:row>
      <xdr:rowOff>1828800</xdr:rowOff>
    </xdr:from>
    <xdr:ext cx="1349829" cy="1203627"/>
    <xdr:pic>
      <xdr:nvPicPr>
        <xdr:cNvPr id="32" name="Imagem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284514" y="5143500"/>
          <a:ext cx="1349829" cy="1203627"/>
        </a:xfrm>
        <a:prstGeom prst="rect">
          <a:avLst/>
        </a:prstGeom>
      </xdr:spPr>
    </xdr:pic>
    <xdr:clientData/>
  </xdr:oneCellAnchor>
  <xdr:oneCellAnchor>
    <xdr:from>
      <xdr:col>2</xdr:col>
      <xdr:colOff>65314</xdr:colOff>
      <xdr:row>27</xdr:row>
      <xdr:rowOff>2006600</xdr:rowOff>
    </xdr:from>
    <xdr:ext cx="1349829" cy="1203627"/>
    <xdr:pic>
      <xdr:nvPicPr>
        <xdr:cNvPr id="33" name="Imagem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284514" y="5330825"/>
          <a:ext cx="1349829" cy="1203627"/>
        </a:xfrm>
        <a:prstGeom prst="rect">
          <a:avLst/>
        </a:prstGeom>
      </xdr:spPr>
    </xdr:pic>
    <xdr:clientData/>
  </xdr:oneCellAnchor>
  <xdr:oneCellAnchor>
    <xdr:from>
      <xdr:col>2</xdr:col>
      <xdr:colOff>63500</xdr:colOff>
      <xdr:row>29</xdr:row>
      <xdr:rowOff>1041033</xdr:rowOff>
    </xdr:from>
    <xdr:ext cx="1392156" cy="786970"/>
    <xdr:pic>
      <xdr:nvPicPr>
        <xdr:cNvPr id="34" name="Imagem 48">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val="0"/>
            </a:ext>
          </a:extLst>
        </a:blip>
        <a:srcRect/>
        <a:stretch>
          <a:fillRect/>
        </a:stretch>
      </xdr:blipFill>
      <xdr:spPr bwMode="auto">
        <a:xfrm>
          <a:off x="1282700" y="5717808"/>
          <a:ext cx="1392156" cy="786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63500</xdr:colOff>
      <xdr:row>30</xdr:row>
      <xdr:rowOff>1041033</xdr:rowOff>
    </xdr:from>
    <xdr:ext cx="1392156" cy="786970"/>
    <xdr:pic>
      <xdr:nvPicPr>
        <xdr:cNvPr id="35" name="Imagem 48">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val="0"/>
            </a:ext>
          </a:extLst>
        </a:blip>
        <a:srcRect/>
        <a:stretch>
          <a:fillRect/>
        </a:stretch>
      </xdr:blipFill>
      <xdr:spPr bwMode="auto">
        <a:xfrm>
          <a:off x="1282700" y="5908308"/>
          <a:ext cx="1392156" cy="786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63500</xdr:colOff>
      <xdr:row>31</xdr:row>
      <xdr:rowOff>1041033</xdr:rowOff>
    </xdr:from>
    <xdr:ext cx="1392156" cy="786970"/>
    <xdr:pic>
      <xdr:nvPicPr>
        <xdr:cNvPr id="36" name="Imagem 48">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val="0"/>
            </a:ext>
          </a:extLst>
        </a:blip>
        <a:srcRect/>
        <a:stretch>
          <a:fillRect/>
        </a:stretch>
      </xdr:blipFill>
      <xdr:spPr bwMode="auto">
        <a:xfrm>
          <a:off x="1282700" y="6098808"/>
          <a:ext cx="1392156" cy="786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206826</xdr:colOff>
      <xdr:row>34</xdr:row>
      <xdr:rowOff>217709</xdr:rowOff>
    </xdr:from>
    <xdr:ext cx="1080000" cy="1982656"/>
    <xdr:pic>
      <xdr:nvPicPr>
        <xdr:cNvPr id="37" name="Imagem 55">
          <a:extLst>
            <a:ext uri="{FF2B5EF4-FFF2-40B4-BE49-F238E27FC236}">
              <a16:creationId xmlns:a16="http://schemas.microsoft.com/office/drawing/2014/main" id="{00000000-0008-0000-0400-000025000000}"/>
            </a:ext>
          </a:extLst>
        </xdr:cNvPr>
        <xdr:cNvPicPr>
          <a:picLocks noChangeAspect="1"/>
        </xdr:cNvPicPr>
      </xdr:nvPicPr>
      <xdr:blipFill rotWithShape="1">
        <a:blip xmlns:r="http://schemas.openxmlformats.org/officeDocument/2006/relationships" r:embed="rId9" cstate="email">
          <a:extLst>
            <a:ext uri="{28A0092B-C50C-407E-A947-70E740481C1C}">
              <a14:useLocalDpi xmlns:a14="http://schemas.microsoft.com/office/drawing/2010/main" val="0"/>
            </a:ext>
          </a:extLst>
        </a:blip>
        <a:srcRect/>
        <a:stretch/>
      </xdr:blipFill>
      <xdr:spPr bwMode="auto">
        <a:xfrm>
          <a:off x="1426026" y="6666134"/>
          <a:ext cx="1080000" cy="1982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32656</xdr:colOff>
      <xdr:row>39</xdr:row>
      <xdr:rowOff>1939931</xdr:rowOff>
    </xdr:from>
    <xdr:ext cx="1443719" cy="1159337"/>
    <xdr:pic>
      <xdr:nvPicPr>
        <xdr:cNvPr id="38" name="Imagem 18">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val="0"/>
            </a:ext>
          </a:extLst>
        </a:blip>
        <a:srcRect/>
        <a:stretch>
          <a:fillRect/>
        </a:stretch>
      </xdr:blipFill>
      <xdr:spPr bwMode="auto">
        <a:xfrm flipH="1">
          <a:off x="1251856" y="7616831"/>
          <a:ext cx="1443719" cy="1159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157844</xdr:colOff>
      <xdr:row>37</xdr:row>
      <xdr:rowOff>1197428</xdr:rowOff>
    </xdr:from>
    <xdr:ext cx="1224000" cy="2519474"/>
    <xdr:pic>
      <xdr:nvPicPr>
        <xdr:cNvPr id="39" name="Imagem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val="0"/>
            </a:ext>
          </a:extLst>
        </a:blip>
        <a:stretch>
          <a:fillRect/>
        </a:stretch>
      </xdr:blipFill>
      <xdr:spPr>
        <a:xfrm>
          <a:off x="1377044" y="7236278"/>
          <a:ext cx="1224000" cy="2519474"/>
        </a:xfrm>
        <a:prstGeom prst="rect">
          <a:avLst/>
        </a:prstGeom>
      </xdr:spPr>
    </xdr:pic>
    <xdr:clientData/>
  </xdr:oneCellAnchor>
  <xdr:oneCellAnchor>
    <xdr:from>
      <xdr:col>2</xdr:col>
      <xdr:colOff>53071</xdr:colOff>
      <xdr:row>14</xdr:row>
      <xdr:rowOff>1940154</xdr:rowOff>
    </xdr:from>
    <xdr:ext cx="1382029" cy="1469796"/>
    <xdr:pic>
      <xdr:nvPicPr>
        <xdr:cNvPr id="40" name="Imagem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23"/>
        <a:stretch>
          <a:fillRect/>
        </a:stretch>
      </xdr:blipFill>
      <xdr:spPr>
        <a:xfrm>
          <a:off x="1272271" y="2854554"/>
          <a:ext cx="1382029" cy="146979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2</xdr:col>
      <xdr:colOff>261257</xdr:colOff>
      <xdr:row>3</xdr:row>
      <xdr:rowOff>359230</xdr:rowOff>
    </xdr:from>
    <xdr:to>
      <xdr:col>2</xdr:col>
      <xdr:colOff>1349120</xdr:colOff>
      <xdr:row>3</xdr:row>
      <xdr:rowOff>1175658</xdr:rowOff>
    </xdr:to>
    <xdr:pic>
      <xdr:nvPicPr>
        <xdr:cNvPr id="3" name="Imagem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23457" y="18037630"/>
          <a:ext cx="1087863" cy="816428"/>
        </a:xfrm>
        <a:prstGeom prst="rect">
          <a:avLst/>
        </a:prstGeom>
      </xdr:spPr>
    </xdr:pic>
    <xdr:clientData/>
  </xdr:twoCellAnchor>
  <xdr:oneCellAnchor>
    <xdr:from>
      <xdr:col>2</xdr:col>
      <xdr:colOff>261257</xdr:colOff>
      <xdr:row>2</xdr:row>
      <xdr:rowOff>359230</xdr:rowOff>
    </xdr:from>
    <xdr:ext cx="1087863" cy="816428"/>
    <xdr:pic>
      <xdr:nvPicPr>
        <xdr:cNvPr id="7" name="Imagem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23457" y="16304080"/>
          <a:ext cx="1087863" cy="816428"/>
        </a:xfrm>
        <a:prstGeom prst="rect">
          <a:avLst/>
        </a:prstGeom>
      </xdr:spPr>
    </xdr:pic>
    <xdr:clientData/>
  </xdr:oneCellAnchor>
  <xdr:oneCellAnchor>
    <xdr:from>
      <xdr:col>2</xdr:col>
      <xdr:colOff>223157</xdr:colOff>
      <xdr:row>4</xdr:row>
      <xdr:rowOff>537030</xdr:rowOff>
    </xdr:from>
    <xdr:ext cx="1087863" cy="816428"/>
    <xdr:pic>
      <xdr:nvPicPr>
        <xdr:cNvPr id="10" name="Imagem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85357" y="19901355"/>
          <a:ext cx="1087863" cy="816428"/>
        </a:xfrm>
        <a:prstGeom prst="rect">
          <a:avLst/>
        </a:prstGeom>
      </xdr:spPr>
    </xdr:pic>
    <xdr:clientData/>
  </xdr:oneCellAnchor>
  <xdr:twoCellAnchor editAs="oneCell">
    <xdr:from>
      <xdr:col>10</xdr:col>
      <xdr:colOff>101600</xdr:colOff>
      <xdr:row>4</xdr:row>
      <xdr:rowOff>76200</xdr:rowOff>
    </xdr:from>
    <xdr:to>
      <xdr:col>13</xdr:col>
      <xdr:colOff>190500</xdr:colOff>
      <xdr:row>4</xdr:row>
      <xdr:rowOff>1790700</xdr:rowOff>
    </xdr:to>
    <xdr:pic>
      <xdr:nvPicPr>
        <xdr:cNvPr id="12" name="Imagem 11">
          <a:extLst>
            <a:ext uri="{FF2B5EF4-FFF2-40B4-BE49-F238E27FC236}">
              <a16:creationId xmlns:a16="http://schemas.microsoft.com/office/drawing/2014/main" id="{00000000-0008-0000-0500-00000C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475200" y="19440525"/>
          <a:ext cx="1917700" cy="1714500"/>
        </a:xfrm>
        <a:prstGeom prst="rect">
          <a:avLst/>
        </a:prstGeom>
      </xdr:spPr>
    </xdr:pic>
    <xdr:clientData/>
  </xdr:twoCellAnchor>
  <xdr:twoCellAnchor editAs="oneCell">
    <xdr:from>
      <xdr:col>13</xdr:col>
      <xdr:colOff>304799</xdr:colOff>
      <xdr:row>4</xdr:row>
      <xdr:rowOff>63499</xdr:rowOff>
    </xdr:from>
    <xdr:to>
      <xdr:col>16</xdr:col>
      <xdr:colOff>444500</xdr:colOff>
      <xdr:row>4</xdr:row>
      <xdr:rowOff>1784872</xdr:rowOff>
    </xdr:to>
    <xdr:pic>
      <xdr:nvPicPr>
        <xdr:cNvPr id="13" name="Imagem 12">
          <a:extLst>
            <a:ext uri="{FF2B5EF4-FFF2-40B4-BE49-F238E27FC236}">
              <a16:creationId xmlns:a16="http://schemas.microsoft.com/office/drawing/2014/main" id="{00000000-0008-0000-0500-00000D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9507199" y="19427824"/>
          <a:ext cx="1968501" cy="172137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2</xdr:col>
      <xdr:colOff>216609</xdr:colOff>
      <xdr:row>8</xdr:row>
      <xdr:rowOff>1343025</xdr:rowOff>
    </xdr:from>
    <xdr:ext cx="1164458" cy="1066594"/>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1435809" y="1714500"/>
          <a:ext cx="1164458" cy="1066594"/>
        </a:xfrm>
        <a:prstGeom prst="rect">
          <a:avLst/>
        </a:prstGeom>
      </xdr:spPr>
    </xdr:pic>
    <xdr:clientData/>
  </xdr:oneCellAnchor>
  <xdr:oneCellAnchor>
    <xdr:from>
      <xdr:col>2</xdr:col>
      <xdr:colOff>79241</xdr:colOff>
      <xdr:row>9</xdr:row>
      <xdr:rowOff>1875385</xdr:rowOff>
    </xdr:from>
    <xdr:ext cx="1377724" cy="884465"/>
    <xdr:pic>
      <xdr:nvPicPr>
        <xdr:cNvPr id="3" name="Imagem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8441" y="1903960"/>
          <a:ext cx="1377724" cy="884465"/>
        </a:xfrm>
        <a:prstGeom prst="rect">
          <a:avLst/>
        </a:prstGeom>
      </xdr:spPr>
    </xdr:pic>
    <xdr:clientData/>
  </xdr:oneCellAnchor>
  <xdr:oneCellAnchor>
    <xdr:from>
      <xdr:col>2</xdr:col>
      <xdr:colOff>145596</xdr:colOff>
      <xdr:row>2</xdr:row>
      <xdr:rowOff>1969835</xdr:rowOff>
    </xdr:from>
    <xdr:ext cx="1239133" cy="1367402"/>
    <xdr:pic>
      <xdr:nvPicPr>
        <xdr:cNvPr id="4" name="Imagem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64796" y="569660"/>
          <a:ext cx="1239133" cy="1367402"/>
        </a:xfrm>
        <a:prstGeom prst="rect">
          <a:avLst/>
        </a:prstGeom>
      </xdr:spPr>
    </xdr:pic>
    <xdr:clientData/>
  </xdr:oneCellAnchor>
  <xdr:oneCellAnchor>
    <xdr:from>
      <xdr:col>2</xdr:col>
      <xdr:colOff>231001</xdr:colOff>
      <xdr:row>6</xdr:row>
      <xdr:rowOff>1773815</xdr:rowOff>
    </xdr:from>
    <xdr:ext cx="1066640" cy="1938214"/>
    <xdr:pic>
      <xdr:nvPicPr>
        <xdr:cNvPr id="5" name="Imagem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50201" y="1335665"/>
          <a:ext cx="1066640" cy="1938214"/>
        </a:xfrm>
        <a:prstGeom prst="rect">
          <a:avLst/>
        </a:prstGeom>
      </xdr:spPr>
    </xdr:pic>
    <xdr:clientData/>
  </xdr:oneCellAnchor>
  <xdr:oneCellAnchor>
    <xdr:from>
      <xdr:col>2</xdr:col>
      <xdr:colOff>274544</xdr:colOff>
      <xdr:row>10</xdr:row>
      <xdr:rowOff>1676882</xdr:rowOff>
    </xdr:from>
    <xdr:ext cx="843643" cy="1190346"/>
    <xdr:pic>
      <xdr:nvPicPr>
        <xdr:cNvPr id="6" name="Imagem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93744" y="2095982"/>
          <a:ext cx="843643" cy="1190346"/>
        </a:xfrm>
        <a:prstGeom prst="rect">
          <a:avLst/>
        </a:prstGeom>
      </xdr:spPr>
    </xdr:pic>
    <xdr:clientData/>
  </xdr:oneCellAnchor>
  <xdr:oneCellAnchor>
    <xdr:from>
      <xdr:col>2</xdr:col>
      <xdr:colOff>222250</xdr:colOff>
      <xdr:row>4</xdr:row>
      <xdr:rowOff>1678940</xdr:rowOff>
    </xdr:from>
    <xdr:ext cx="1246767" cy="1659659"/>
    <xdr:pic>
      <xdr:nvPicPr>
        <xdr:cNvPr id="7" name="Imagem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6"/>
        <a:stretch>
          <a:fillRect/>
        </a:stretch>
      </xdr:blipFill>
      <xdr:spPr>
        <a:xfrm>
          <a:off x="1441450" y="955040"/>
          <a:ext cx="1246767" cy="1659659"/>
        </a:xfrm>
        <a:prstGeom prst="rect">
          <a:avLst/>
        </a:prstGeom>
      </xdr:spPr>
    </xdr:pic>
    <xdr:clientData/>
  </xdr:oneCellAnchor>
  <xdr:twoCellAnchor editAs="oneCell">
    <xdr:from>
      <xdr:col>2</xdr:col>
      <xdr:colOff>163287</xdr:colOff>
      <xdr:row>11</xdr:row>
      <xdr:rowOff>544284</xdr:rowOff>
    </xdr:from>
    <xdr:to>
      <xdr:col>2</xdr:col>
      <xdr:colOff>1360715</xdr:colOff>
      <xdr:row>11</xdr:row>
      <xdr:rowOff>1698079</xdr:rowOff>
    </xdr:to>
    <xdr:pic>
      <xdr:nvPicPr>
        <xdr:cNvPr id="8" name="Imagem 7">
          <a:extLst>
            <a:ext uri="{FF2B5EF4-FFF2-40B4-BE49-F238E27FC236}">
              <a16:creationId xmlns:a16="http://schemas.microsoft.com/office/drawing/2014/main" id="{00000000-0008-0000-0600-000008000000}"/>
            </a:ext>
          </a:extLst>
        </xdr:cNvPr>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3200" t="33989" r="61963" b="39912"/>
        <a:stretch/>
      </xdr:blipFill>
      <xdr:spPr bwMode="auto">
        <a:xfrm>
          <a:off x="2530930" y="30262284"/>
          <a:ext cx="1197428" cy="1153795"/>
        </a:xfrm>
        <a:prstGeom prst="rect">
          <a:avLst/>
        </a:prstGeom>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2</xdr:col>
      <xdr:colOff>86178</xdr:colOff>
      <xdr:row>2</xdr:row>
      <xdr:rowOff>673100</xdr:rowOff>
    </xdr:from>
    <xdr:ext cx="1282341" cy="977900"/>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1305378" y="568325"/>
          <a:ext cx="1282341" cy="977900"/>
        </a:xfrm>
        <a:prstGeom prst="rect">
          <a:avLst/>
        </a:prstGeom>
      </xdr:spPr>
    </xdr:pic>
    <xdr:clientData/>
  </xdr:oneCellAnchor>
  <xdr:oneCellAnchor>
    <xdr:from>
      <xdr:col>2</xdr:col>
      <xdr:colOff>187779</xdr:colOff>
      <xdr:row>3</xdr:row>
      <xdr:rowOff>819629</xdr:rowOff>
    </xdr:from>
    <xdr:ext cx="1162049" cy="651758"/>
    <xdr:pic>
      <xdr:nvPicPr>
        <xdr:cNvPr id="3" name="Imagem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06979" y="762479"/>
          <a:ext cx="1162049" cy="651758"/>
        </a:xfrm>
        <a:prstGeom prst="rect">
          <a:avLst/>
        </a:prstGeom>
      </xdr:spPr>
    </xdr:pic>
    <xdr:clientData/>
  </xdr:oneCellAnchor>
  <xdr:oneCellAnchor>
    <xdr:from>
      <xdr:col>2</xdr:col>
      <xdr:colOff>231322</xdr:colOff>
      <xdr:row>6</xdr:row>
      <xdr:rowOff>416379</xdr:rowOff>
    </xdr:from>
    <xdr:ext cx="1152524" cy="1520116"/>
    <xdr:pic>
      <xdr:nvPicPr>
        <xdr:cNvPr id="4" name="Imagem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50522" y="1330779"/>
          <a:ext cx="1152524" cy="1520116"/>
        </a:xfrm>
        <a:prstGeom prst="rect">
          <a:avLst/>
        </a:prstGeom>
      </xdr:spPr>
    </xdr:pic>
    <xdr:clientData/>
  </xdr:oneCellAnchor>
  <xdr:oneCellAnchor>
    <xdr:from>
      <xdr:col>2</xdr:col>
      <xdr:colOff>187779</xdr:colOff>
      <xdr:row>4</xdr:row>
      <xdr:rowOff>762000</xdr:rowOff>
    </xdr:from>
    <xdr:ext cx="1162049" cy="651758"/>
    <xdr:pic>
      <xdr:nvPicPr>
        <xdr:cNvPr id="5" name="Imagem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06979" y="952500"/>
          <a:ext cx="1162049" cy="651758"/>
        </a:xfrm>
        <a:prstGeom prst="rect">
          <a:avLst/>
        </a:prstGeom>
      </xdr:spPr>
    </xdr:pic>
    <xdr:clientData/>
  </xdr:oneCellAnchor>
  <xdr:oneCellAnchor>
    <xdr:from>
      <xdr:col>2</xdr:col>
      <xdr:colOff>187779</xdr:colOff>
      <xdr:row>5</xdr:row>
      <xdr:rowOff>787400</xdr:rowOff>
    </xdr:from>
    <xdr:ext cx="1162049" cy="651758"/>
    <xdr:pic>
      <xdr:nvPicPr>
        <xdr:cNvPr id="6" name="Imagem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06979" y="1139825"/>
          <a:ext cx="1162049" cy="651758"/>
        </a:xfrm>
        <a:prstGeom prst="rect">
          <a:avLst/>
        </a:prstGeom>
      </xdr:spPr>
    </xdr:pic>
    <xdr:clientData/>
  </xdr:one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1">
    <pageSetUpPr fitToPage="1"/>
  </sheetPr>
  <dimension ref="A1:I24"/>
  <sheetViews>
    <sheetView tabSelected="1" view="pageBreakPreview" zoomScale="60" zoomScaleNormal="70" workbookViewId="0">
      <selection activeCell="J1" sqref="J1"/>
    </sheetView>
  </sheetViews>
  <sheetFormatPr defaultColWidth="9.140625" defaultRowHeight="15" x14ac:dyDescent="0.25"/>
  <cols>
    <col min="1" max="1" width="17.7109375" style="41" customWidth="1"/>
    <col min="2" max="2" width="17.7109375" style="32" customWidth="1"/>
    <col min="3" max="3" width="22.7109375" style="41" customWidth="1"/>
    <col min="4" max="4" width="100.7109375" style="32" customWidth="1"/>
    <col min="5" max="5" width="15.7109375" style="41" customWidth="1"/>
    <col min="6" max="6" width="15.7109375" style="32" customWidth="1"/>
    <col min="7" max="8" width="22.7109375" style="53" customWidth="1"/>
    <col min="9" max="9" width="15.7109375" style="32" customWidth="1"/>
    <col min="10" max="16384" width="9.140625" style="32"/>
  </cols>
  <sheetData>
    <row r="1" spans="1:9" customFormat="1" ht="40.15" customHeight="1" x14ac:dyDescent="0.25">
      <c r="A1" s="6" t="s">
        <v>0</v>
      </c>
      <c r="B1" s="6" t="s">
        <v>34</v>
      </c>
      <c r="C1" s="6" t="s">
        <v>35</v>
      </c>
      <c r="D1" s="7" t="s">
        <v>36</v>
      </c>
      <c r="E1" s="6" t="s">
        <v>37</v>
      </c>
      <c r="F1" s="6" t="s">
        <v>38</v>
      </c>
      <c r="G1" s="6" t="s">
        <v>39</v>
      </c>
      <c r="H1" s="6" t="s">
        <v>40</v>
      </c>
      <c r="I1" s="6" t="s">
        <v>41</v>
      </c>
    </row>
    <row r="2" spans="1:9" customFormat="1" ht="25.15" customHeight="1" x14ac:dyDescent="0.25">
      <c r="A2" s="73" t="s">
        <v>140</v>
      </c>
      <c r="B2" s="73"/>
      <c r="C2" s="73"/>
      <c r="D2" s="73"/>
      <c r="E2" s="73"/>
      <c r="F2" s="73"/>
      <c r="G2" s="73"/>
      <c r="H2" s="73"/>
      <c r="I2" s="73"/>
    </row>
    <row r="3" spans="1:9" ht="243" customHeight="1" x14ac:dyDescent="0.25">
      <c r="A3" s="38">
        <v>1</v>
      </c>
      <c r="B3" s="29" t="s">
        <v>48</v>
      </c>
      <c r="C3" s="39"/>
      <c r="D3" s="30" t="s">
        <v>49</v>
      </c>
      <c r="E3" s="22" t="s">
        <v>42</v>
      </c>
      <c r="F3" s="22">
        <v>1</v>
      </c>
      <c r="G3" s="47" t="s">
        <v>42</v>
      </c>
      <c r="H3" s="47" t="s">
        <v>50</v>
      </c>
      <c r="I3" s="24">
        <f>SUM(E3:F3)</f>
        <v>1</v>
      </c>
    </row>
    <row r="4" spans="1:9" ht="248.25" customHeight="1" x14ac:dyDescent="0.25">
      <c r="A4" s="34">
        <v>2</v>
      </c>
      <c r="B4" s="18" t="s">
        <v>25</v>
      </c>
      <c r="C4" s="37"/>
      <c r="D4" s="33" t="s">
        <v>51</v>
      </c>
      <c r="E4" s="23" t="s">
        <v>42</v>
      </c>
      <c r="F4" s="23">
        <v>2</v>
      </c>
      <c r="G4" s="26" t="s">
        <v>42</v>
      </c>
      <c r="H4" s="27" t="s">
        <v>45</v>
      </c>
      <c r="I4" s="28">
        <f t="shared" ref="I4:I11" si="0">SUM(E4:F4)</f>
        <v>2</v>
      </c>
    </row>
    <row r="5" spans="1:9" ht="250.5" customHeight="1" x14ac:dyDescent="0.25">
      <c r="A5" s="34">
        <v>3</v>
      </c>
      <c r="B5" s="18" t="s">
        <v>1</v>
      </c>
      <c r="C5" s="37"/>
      <c r="D5" s="33" t="s">
        <v>52</v>
      </c>
      <c r="E5" s="23">
        <v>1</v>
      </c>
      <c r="F5" s="23" t="s">
        <v>42</v>
      </c>
      <c r="G5" s="26" t="s">
        <v>160</v>
      </c>
      <c r="H5" s="27" t="s">
        <v>42</v>
      </c>
      <c r="I5" s="28">
        <f t="shared" si="0"/>
        <v>1</v>
      </c>
    </row>
    <row r="6" spans="1:9" ht="224.25" customHeight="1" x14ac:dyDescent="0.25">
      <c r="A6" s="34">
        <v>4</v>
      </c>
      <c r="B6" s="13" t="s">
        <v>53</v>
      </c>
      <c r="C6" s="37"/>
      <c r="D6" s="11" t="s">
        <v>54</v>
      </c>
      <c r="E6" s="23">
        <v>3</v>
      </c>
      <c r="F6" s="23">
        <v>2</v>
      </c>
      <c r="G6" s="27" t="s">
        <v>55</v>
      </c>
      <c r="H6" s="27" t="s">
        <v>44</v>
      </c>
      <c r="I6" s="28">
        <f t="shared" si="0"/>
        <v>5</v>
      </c>
    </row>
    <row r="7" spans="1:9" ht="225" customHeight="1" x14ac:dyDescent="0.25">
      <c r="A7" s="34">
        <v>5</v>
      </c>
      <c r="B7" s="13" t="s">
        <v>2</v>
      </c>
      <c r="C7" s="45"/>
      <c r="D7" s="11" t="s">
        <v>56</v>
      </c>
      <c r="E7" s="23">
        <v>1</v>
      </c>
      <c r="F7" s="23">
        <v>3</v>
      </c>
      <c r="G7" s="26" t="s">
        <v>57</v>
      </c>
      <c r="H7" s="27" t="s">
        <v>58</v>
      </c>
      <c r="I7" s="28">
        <f t="shared" si="0"/>
        <v>4</v>
      </c>
    </row>
    <row r="8" spans="1:9" ht="228.75" customHeight="1" x14ac:dyDescent="0.25">
      <c r="A8" s="34">
        <v>6</v>
      </c>
      <c r="B8" s="18" t="s">
        <v>59</v>
      </c>
      <c r="C8" s="37"/>
      <c r="D8" s="11" t="s">
        <v>60</v>
      </c>
      <c r="E8" s="23">
        <v>5</v>
      </c>
      <c r="F8" s="23" t="s">
        <v>42</v>
      </c>
      <c r="G8" s="27" t="s">
        <v>61</v>
      </c>
      <c r="H8" s="27" t="s">
        <v>42</v>
      </c>
      <c r="I8" s="28">
        <f t="shared" si="0"/>
        <v>5</v>
      </c>
    </row>
    <row r="9" spans="1:9" ht="99.75" customHeight="1" x14ac:dyDescent="0.25">
      <c r="A9" s="34">
        <v>7</v>
      </c>
      <c r="B9" s="18" t="s">
        <v>3</v>
      </c>
      <c r="C9" s="37"/>
      <c r="D9" s="11" t="s">
        <v>62</v>
      </c>
      <c r="E9" s="23">
        <v>1</v>
      </c>
      <c r="F9" s="23" t="s">
        <v>42</v>
      </c>
      <c r="G9" s="27" t="s">
        <v>63</v>
      </c>
      <c r="H9" s="27" t="s">
        <v>42</v>
      </c>
      <c r="I9" s="28">
        <f t="shared" si="0"/>
        <v>1</v>
      </c>
    </row>
    <row r="10" spans="1:9" ht="239.25" customHeight="1" x14ac:dyDescent="0.25">
      <c r="A10" s="38">
        <v>8</v>
      </c>
      <c r="B10" s="29" t="s">
        <v>64</v>
      </c>
      <c r="C10" s="39"/>
      <c r="D10" s="31" t="s">
        <v>65</v>
      </c>
      <c r="E10" s="20" t="s">
        <v>42</v>
      </c>
      <c r="F10" s="20">
        <v>1</v>
      </c>
      <c r="G10" s="47" t="s">
        <v>42</v>
      </c>
      <c r="H10" s="47" t="s">
        <v>46</v>
      </c>
      <c r="I10" s="24">
        <f t="shared" si="0"/>
        <v>1</v>
      </c>
    </row>
    <row r="11" spans="1:9" ht="191.25" customHeight="1" x14ac:dyDescent="0.25">
      <c r="A11" s="67">
        <v>9</v>
      </c>
      <c r="B11" s="47" t="s">
        <v>42</v>
      </c>
      <c r="C11" s="67"/>
      <c r="D11" s="33" t="s">
        <v>163</v>
      </c>
      <c r="E11" s="52">
        <v>5</v>
      </c>
      <c r="F11" s="69" t="s">
        <v>42</v>
      </c>
      <c r="G11" s="72" t="s">
        <v>61</v>
      </c>
      <c r="H11" s="47" t="s">
        <v>42</v>
      </c>
      <c r="I11" s="70">
        <f t="shared" si="0"/>
        <v>5</v>
      </c>
    </row>
    <row r="13" spans="1:9" x14ac:dyDescent="0.25">
      <c r="E13" s="41">
        <f>SUM(E3:E11)</f>
        <v>16</v>
      </c>
      <c r="F13" s="41">
        <f>SUM(F3:F11)</f>
        <v>9</v>
      </c>
      <c r="I13" s="41">
        <f>SUM(I3:I11)</f>
        <v>25</v>
      </c>
    </row>
    <row r="21" spans="4:4" x14ac:dyDescent="0.25">
      <c r="D21" s="43"/>
    </row>
    <row r="24" spans="4:4" x14ac:dyDescent="0.25">
      <c r="D24" s="43"/>
    </row>
  </sheetData>
  <mergeCells count="1">
    <mergeCell ref="A2:I2"/>
  </mergeCells>
  <printOptions horizontalCentered="1"/>
  <pageMargins left="0.51181102362204722" right="0.51181102362204722" top="0.78740157480314965" bottom="0.78740157480314965" header="0.31496062992125984" footer="0.31496062992125984"/>
  <pageSetup paperSize="9" scale="37" fitToHeight="0" orientation="portrait" r:id="rId1"/>
  <headerFooter>
    <oddHeader>&amp;CUNIDADE INTEGRADA SESC SENAC ARAPONGAS
&amp;"-,Itálico"&amp;10&amp;A</oddHeader>
    <oddFooter>&amp;C&amp;10&amp;P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23">
    <pageSetUpPr fitToPage="1"/>
  </sheetPr>
  <dimension ref="A1:I10"/>
  <sheetViews>
    <sheetView view="pageBreakPreview" zoomScale="60" zoomScaleNormal="70" workbookViewId="0">
      <selection activeCell="J1" sqref="J1"/>
    </sheetView>
  </sheetViews>
  <sheetFormatPr defaultColWidth="9.140625" defaultRowHeight="15" x14ac:dyDescent="0.25"/>
  <cols>
    <col min="1" max="1" width="17.7109375" style="41" customWidth="1"/>
    <col min="2" max="2" width="17.7109375" style="32" customWidth="1"/>
    <col min="3" max="3" width="22.7109375" style="41" customWidth="1"/>
    <col min="4" max="4" width="100.7109375" style="32" customWidth="1"/>
    <col min="5" max="6" width="15.7109375" style="41" customWidth="1"/>
    <col min="7" max="8" width="22.7109375" style="32" customWidth="1"/>
    <col min="9" max="9" width="15.7109375" style="32" customWidth="1"/>
    <col min="10" max="16384" width="9.140625" style="32"/>
  </cols>
  <sheetData>
    <row r="1" spans="1:9" customFormat="1" ht="40.15" customHeight="1" x14ac:dyDescent="0.25">
      <c r="A1" s="6" t="s">
        <v>0</v>
      </c>
      <c r="B1" s="6" t="s">
        <v>34</v>
      </c>
      <c r="C1" s="6" t="s">
        <v>35</v>
      </c>
      <c r="D1" s="7" t="s">
        <v>36</v>
      </c>
      <c r="E1" s="6" t="s">
        <v>37</v>
      </c>
      <c r="F1" s="6" t="s">
        <v>38</v>
      </c>
      <c r="G1" s="6" t="s">
        <v>39</v>
      </c>
      <c r="H1" s="6" t="s">
        <v>40</v>
      </c>
      <c r="I1" s="6" t="s">
        <v>41</v>
      </c>
    </row>
    <row r="2" spans="1:9" customFormat="1" ht="25.15" customHeight="1" x14ac:dyDescent="0.25">
      <c r="A2" s="73" t="s">
        <v>164</v>
      </c>
      <c r="B2" s="73"/>
      <c r="C2" s="73"/>
      <c r="D2" s="73"/>
      <c r="E2" s="73"/>
      <c r="F2" s="73"/>
      <c r="G2" s="73"/>
      <c r="H2" s="73"/>
      <c r="I2" s="73"/>
    </row>
    <row r="3" spans="1:9" ht="169.5" customHeight="1" x14ac:dyDescent="0.25">
      <c r="A3" s="38">
        <v>1</v>
      </c>
      <c r="B3" s="25">
        <v>377</v>
      </c>
      <c r="C3" s="38"/>
      <c r="D3" s="10" t="s">
        <v>81</v>
      </c>
      <c r="E3" s="20">
        <v>5</v>
      </c>
      <c r="F3" s="20" t="s">
        <v>42</v>
      </c>
      <c r="G3" s="36" t="s">
        <v>82</v>
      </c>
      <c r="H3" s="36" t="s">
        <v>42</v>
      </c>
      <c r="I3" s="24">
        <f>SUM(E3:F3)</f>
        <v>5</v>
      </c>
    </row>
    <row r="4" spans="1:9" ht="189" customHeight="1" x14ac:dyDescent="0.25">
      <c r="A4" s="34">
        <v>2</v>
      </c>
      <c r="B4" s="16">
        <v>379</v>
      </c>
      <c r="C4" s="34"/>
      <c r="D4" s="1" t="s">
        <v>83</v>
      </c>
      <c r="E4" s="21">
        <v>88</v>
      </c>
      <c r="F4" s="21" t="s">
        <v>42</v>
      </c>
      <c r="G4" s="35" t="s">
        <v>84</v>
      </c>
      <c r="H4" s="35" t="s">
        <v>42</v>
      </c>
      <c r="I4" s="28">
        <f>SUM(E4:F4)</f>
        <v>88</v>
      </c>
    </row>
    <row r="6" spans="1:9" x14ac:dyDescent="0.25">
      <c r="E6" s="41">
        <f>SUM(E3:E4)</f>
        <v>93</v>
      </c>
      <c r="F6" s="53">
        <f t="shared" ref="F6:I6" si="0">SUM(F3:F4)</f>
        <v>0</v>
      </c>
      <c r="G6" s="53"/>
      <c r="H6" s="53"/>
      <c r="I6" s="53">
        <f t="shared" si="0"/>
        <v>93</v>
      </c>
    </row>
    <row r="9" spans="1:9" x14ac:dyDescent="0.25">
      <c r="D9" s="40"/>
    </row>
    <row r="10" spans="1:9" x14ac:dyDescent="0.25">
      <c r="D10" s="40"/>
    </row>
  </sheetData>
  <mergeCells count="1">
    <mergeCell ref="A2:I2"/>
  </mergeCells>
  <printOptions horizontalCentered="1"/>
  <pageMargins left="0.51181102362204722" right="0.51181102362204722" top="0.78740157480314965" bottom="0.78740157480314965" header="0.31496062992125984" footer="0.31496062992125984"/>
  <pageSetup paperSize="9" scale="37" fitToHeight="0" orientation="portrait" r:id="rId1"/>
  <headerFooter>
    <oddHeader>&amp;CUNIDADE INTEGRADA SESC SENAC ARAPONGAS
&amp;"-,Itálico"&amp;10&amp;A</oddHeader>
    <oddFooter>&amp;C&amp;10&amp;P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K48"/>
  <sheetViews>
    <sheetView view="pageBreakPreview" zoomScale="60" zoomScaleNormal="70" workbookViewId="0">
      <selection activeCell="J1" sqref="J1"/>
    </sheetView>
  </sheetViews>
  <sheetFormatPr defaultColWidth="9.140625" defaultRowHeight="15" x14ac:dyDescent="0.25"/>
  <cols>
    <col min="1" max="1" width="17.7109375" style="53" customWidth="1"/>
    <col min="2" max="2" width="17.7109375" style="32" customWidth="1"/>
    <col min="3" max="3" width="22.7109375" style="53" customWidth="1"/>
    <col min="4" max="4" width="100.7109375" style="32" customWidth="1"/>
    <col min="5" max="6" width="15.7109375" style="53" customWidth="1"/>
    <col min="7" max="8" width="22.7109375" style="32" customWidth="1"/>
    <col min="9" max="9" width="15.7109375" style="32" customWidth="1"/>
    <col min="10" max="16384" width="9.140625" style="32"/>
  </cols>
  <sheetData>
    <row r="1" spans="1:9" customFormat="1" ht="40.15" customHeight="1" x14ac:dyDescent="0.25">
      <c r="A1" s="6" t="s">
        <v>0</v>
      </c>
      <c r="B1" s="6" t="s">
        <v>34</v>
      </c>
      <c r="C1" s="6" t="s">
        <v>35</v>
      </c>
      <c r="D1" s="7" t="s">
        <v>36</v>
      </c>
      <c r="E1" s="6" t="s">
        <v>37</v>
      </c>
      <c r="F1" s="6" t="s">
        <v>38</v>
      </c>
      <c r="G1" s="6" t="s">
        <v>39</v>
      </c>
      <c r="H1" s="6" t="s">
        <v>40</v>
      </c>
      <c r="I1" s="6" t="s">
        <v>41</v>
      </c>
    </row>
    <row r="2" spans="1:9" customFormat="1" ht="25.15" customHeight="1" x14ac:dyDescent="0.25">
      <c r="A2" s="73" t="s">
        <v>165</v>
      </c>
      <c r="B2" s="73"/>
      <c r="C2" s="73"/>
      <c r="D2" s="73"/>
      <c r="E2" s="73"/>
      <c r="F2" s="73"/>
      <c r="G2" s="73"/>
      <c r="H2" s="73"/>
      <c r="I2" s="73"/>
    </row>
    <row r="3" spans="1:9" ht="213" customHeight="1" x14ac:dyDescent="0.25">
      <c r="A3" s="61">
        <v>1</v>
      </c>
      <c r="B3" s="64">
        <v>591</v>
      </c>
      <c r="C3" s="60"/>
      <c r="D3" s="11" t="s">
        <v>85</v>
      </c>
      <c r="E3" s="52">
        <v>3</v>
      </c>
      <c r="F3" s="52">
        <v>1</v>
      </c>
      <c r="G3" s="60" t="s">
        <v>86</v>
      </c>
      <c r="H3" s="60" t="s">
        <v>77</v>
      </c>
      <c r="I3" s="58">
        <f t="shared" ref="I3:I15" si="0">SUM(E3:F3)</f>
        <v>4</v>
      </c>
    </row>
    <row r="4" spans="1:9" ht="379.5" customHeight="1" x14ac:dyDescent="0.25">
      <c r="A4" s="61">
        <v>2</v>
      </c>
      <c r="B4" s="64" t="s">
        <v>8</v>
      </c>
      <c r="C4" s="33"/>
      <c r="D4" s="17" t="s">
        <v>87</v>
      </c>
      <c r="E4" s="52">
        <v>1</v>
      </c>
      <c r="F4" s="52" t="s">
        <v>42</v>
      </c>
      <c r="G4" s="60" t="s">
        <v>77</v>
      </c>
      <c r="H4" s="61" t="s">
        <v>42</v>
      </c>
      <c r="I4" s="58">
        <f t="shared" si="0"/>
        <v>1</v>
      </c>
    </row>
    <row r="5" spans="1:9" ht="388.5" customHeight="1" x14ac:dyDescent="0.25">
      <c r="A5" s="61">
        <v>3</v>
      </c>
      <c r="B5" s="64" t="s">
        <v>9</v>
      </c>
      <c r="C5" s="33"/>
      <c r="D5" s="17" t="s">
        <v>88</v>
      </c>
      <c r="E5" s="52">
        <v>1</v>
      </c>
      <c r="F5" s="52" t="s">
        <v>42</v>
      </c>
      <c r="G5" s="60" t="s">
        <v>77</v>
      </c>
      <c r="H5" s="61" t="s">
        <v>42</v>
      </c>
      <c r="I5" s="58">
        <f t="shared" si="0"/>
        <v>1</v>
      </c>
    </row>
    <row r="6" spans="1:9" ht="379.5" customHeight="1" x14ac:dyDescent="0.25">
      <c r="A6" s="61">
        <v>4</v>
      </c>
      <c r="B6" s="64" t="s">
        <v>10</v>
      </c>
      <c r="C6" s="33"/>
      <c r="D6" s="17" t="s">
        <v>89</v>
      </c>
      <c r="E6" s="52">
        <v>1</v>
      </c>
      <c r="F6" s="52" t="s">
        <v>42</v>
      </c>
      <c r="G6" s="60" t="s">
        <v>90</v>
      </c>
      <c r="H6" s="61" t="s">
        <v>42</v>
      </c>
      <c r="I6" s="58">
        <f t="shared" si="0"/>
        <v>1</v>
      </c>
    </row>
    <row r="7" spans="1:9" ht="379.5" customHeight="1" x14ac:dyDescent="0.25">
      <c r="A7" s="61">
        <v>5</v>
      </c>
      <c r="B7" s="64" t="s">
        <v>11</v>
      </c>
      <c r="C7" s="33"/>
      <c r="D7" s="4" t="s">
        <v>91</v>
      </c>
      <c r="E7" s="52">
        <v>1</v>
      </c>
      <c r="F7" s="52" t="s">
        <v>42</v>
      </c>
      <c r="G7" s="60" t="s">
        <v>92</v>
      </c>
      <c r="H7" s="61" t="s">
        <v>42</v>
      </c>
      <c r="I7" s="58">
        <f t="shared" si="0"/>
        <v>1</v>
      </c>
    </row>
    <row r="8" spans="1:9" ht="379.5" customHeight="1" x14ac:dyDescent="0.25">
      <c r="A8" s="61">
        <v>6</v>
      </c>
      <c r="B8" s="64" t="s">
        <v>26</v>
      </c>
      <c r="C8" s="33"/>
      <c r="D8" s="4" t="s">
        <v>93</v>
      </c>
      <c r="E8" s="52" t="s">
        <v>42</v>
      </c>
      <c r="F8" s="52">
        <v>1</v>
      </c>
      <c r="G8" s="60" t="s">
        <v>42</v>
      </c>
      <c r="H8" s="61" t="s">
        <v>94</v>
      </c>
      <c r="I8" s="58">
        <f t="shared" si="0"/>
        <v>1</v>
      </c>
    </row>
    <row r="9" spans="1:9" ht="279" customHeight="1" x14ac:dyDescent="0.25">
      <c r="A9" s="61">
        <v>7</v>
      </c>
      <c r="B9" s="64">
        <v>594</v>
      </c>
      <c r="C9" s="60"/>
      <c r="D9" s="12" t="s">
        <v>95</v>
      </c>
      <c r="E9" s="52">
        <v>1</v>
      </c>
      <c r="F9" s="52" t="s">
        <v>42</v>
      </c>
      <c r="G9" s="60" t="s">
        <v>77</v>
      </c>
      <c r="H9" s="60" t="s">
        <v>42</v>
      </c>
      <c r="I9" s="58">
        <f t="shared" si="0"/>
        <v>1</v>
      </c>
    </row>
    <row r="10" spans="1:9" ht="409.6" customHeight="1" x14ac:dyDescent="0.25">
      <c r="A10" s="61">
        <v>8</v>
      </c>
      <c r="B10" s="64" t="s">
        <v>27</v>
      </c>
      <c r="C10" s="60"/>
      <c r="D10" s="4" t="s">
        <v>96</v>
      </c>
      <c r="E10" s="52" t="s">
        <v>42</v>
      </c>
      <c r="F10" s="52">
        <v>1</v>
      </c>
      <c r="G10" s="60" t="s">
        <v>42</v>
      </c>
      <c r="H10" s="60" t="s">
        <v>77</v>
      </c>
      <c r="I10" s="58">
        <f t="shared" si="0"/>
        <v>1</v>
      </c>
    </row>
    <row r="11" spans="1:9" ht="409.6" customHeight="1" x14ac:dyDescent="0.25">
      <c r="A11" s="61">
        <v>9</v>
      </c>
      <c r="B11" s="64" t="s">
        <v>28</v>
      </c>
      <c r="C11" s="60"/>
      <c r="D11" s="4" t="s">
        <v>97</v>
      </c>
      <c r="E11" s="52" t="s">
        <v>42</v>
      </c>
      <c r="F11" s="52">
        <v>1</v>
      </c>
      <c r="G11" s="60" t="s">
        <v>42</v>
      </c>
      <c r="H11" s="60" t="s">
        <v>77</v>
      </c>
      <c r="I11" s="58">
        <f t="shared" si="0"/>
        <v>1</v>
      </c>
    </row>
    <row r="12" spans="1:9" ht="333" customHeight="1" x14ac:dyDescent="0.25">
      <c r="A12" s="61">
        <v>10</v>
      </c>
      <c r="B12" s="64">
        <v>597</v>
      </c>
      <c r="C12" s="60"/>
      <c r="D12" s="11" t="s">
        <v>98</v>
      </c>
      <c r="E12" s="52" t="s">
        <v>42</v>
      </c>
      <c r="F12" s="52">
        <v>2</v>
      </c>
      <c r="G12" s="60" t="s">
        <v>42</v>
      </c>
      <c r="H12" s="60" t="s">
        <v>78</v>
      </c>
      <c r="I12" s="58">
        <f t="shared" si="0"/>
        <v>2</v>
      </c>
    </row>
    <row r="13" spans="1:9" ht="306" customHeight="1" x14ac:dyDescent="0.25">
      <c r="A13" s="61">
        <v>11</v>
      </c>
      <c r="B13" s="64">
        <v>598</v>
      </c>
      <c r="C13" s="60"/>
      <c r="D13" s="11" t="s">
        <v>99</v>
      </c>
      <c r="E13" s="52" t="s">
        <v>42</v>
      </c>
      <c r="F13" s="52">
        <v>1</v>
      </c>
      <c r="G13" s="60" t="s">
        <v>42</v>
      </c>
      <c r="H13" s="60" t="s">
        <v>77</v>
      </c>
      <c r="I13" s="58">
        <f t="shared" si="0"/>
        <v>1</v>
      </c>
    </row>
    <row r="14" spans="1:9" ht="374.25" customHeight="1" x14ac:dyDescent="0.25">
      <c r="A14" s="61">
        <v>12</v>
      </c>
      <c r="B14" s="64" t="s">
        <v>29</v>
      </c>
      <c r="C14" s="33"/>
      <c r="D14" s="17" t="s">
        <v>100</v>
      </c>
      <c r="E14" s="52" t="s">
        <v>42</v>
      </c>
      <c r="F14" s="52">
        <v>1</v>
      </c>
      <c r="G14" s="60" t="s">
        <v>42</v>
      </c>
      <c r="H14" s="60" t="s">
        <v>77</v>
      </c>
      <c r="I14" s="58">
        <f t="shared" si="0"/>
        <v>1</v>
      </c>
    </row>
    <row r="15" spans="1:9" ht="217.5" customHeight="1" x14ac:dyDescent="0.25">
      <c r="A15" s="74">
        <v>13</v>
      </c>
      <c r="B15" s="75" t="s">
        <v>12</v>
      </c>
      <c r="C15" s="76"/>
      <c r="D15" s="14" t="s">
        <v>101</v>
      </c>
      <c r="E15" s="77">
        <v>1</v>
      </c>
      <c r="F15" s="77" t="s">
        <v>42</v>
      </c>
      <c r="G15" s="79" t="s">
        <v>77</v>
      </c>
      <c r="H15" s="79" t="s">
        <v>42</v>
      </c>
      <c r="I15" s="81">
        <f t="shared" si="0"/>
        <v>1</v>
      </c>
    </row>
    <row r="16" spans="1:9" ht="237" customHeight="1" x14ac:dyDescent="0.25">
      <c r="A16" s="74"/>
      <c r="B16" s="75"/>
      <c r="C16" s="76"/>
      <c r="D16" s="3" t="s">
        <v>102</v>
      </c>
      <c r="E16" s="78"/>
      <c r="F16" s="78"/>
      <c r="G16" s="80"/>
      <c r="H16" s="80"/>
      <c r="I16" s="82"/>
    </row>
    <row r="17" spans="1:11" ht="288.75" customHeight="1" x14ac:dyDescent="0.25">
      <c r="A17" s="61">
        <v>14</v>
      </c>
      <c r="B17" s="64" t="s">
        <v>30</v>
      </c>
      <c r="C17" s="33"/>
      <c r="D17" s="19" t="s">
        <v>103</v>
      </c>
      <c r="E17" s="52" t="s">
        <v>42</v>
      </c>
      <c r="F17" s="52">
        <v>1</v>
      </c>
      <c r="G17" s="60" t="s">
        <v>42</v>
      </c>
      <c r="H17" s="60" t="s">
        <v>77</v>
      </c>
      <c r="I17" s="58">
        <f t="shared" ref="I17:I42" si="1">SUM(E17:F17)</f>
        <v>1</v>
      </c>
    </row>
    <row r="18" spans="1:11" ht="277.5" customHeight="1" x14ac:dyDescent="0.25">
      <c r="A18" s="61">
        <v>15</v>
      </c>
      <c r="B18" s="64" t="s">
        <v>13</v>
      </c>
      <c r="C18" s="33"/>
      <c r="D18" s="19" t="s">
        <v>104</v>
      </c>
      <c r="E18" s="52">
        <v>1</v>
      </c>
      <c r="F18" s="52" t="s">
        <v>42</v>
      </c>
      <c r="G18" s="60" t="s">
        <v>77</v>
      </c>
      <c r="H18" s="60" t="s">
        <v>42</v>
      </c>
      <c r="I18" s="58">
        <f t="shared" si="1"/>
        <v>1</v>
      </c>
    </row>
    <row r="19" spans="1:11" ht="357" customHeight="1" x14ac:dyDescent="0.25">
      <c r="A19" s="61">
        <v>16</v>
      </c>
      <c r="B19" s="64">
        <v>609</v>
      </c>
      <c r="C19" s="60"/>
      <c r="D19" s="11" t="s">
        <v>105</v>
      </c>
      <c r="E19" s="52" t="s">
        <v>42</v>
      </c>
      <c r="F19" s="52">
        <v>2</v>
      </c>
      <c r="G19" s="60" t="s">
        <v>42</v>
      </c>
      <c r="H19" s="60" t="s">
        <v>78</v>
      </c>
      <c r="I19" s="58">
        <f t="shared" si="1"/>
        <v>2</v>
      </c>
    </row>
    <row r="20" spans="1:11" ht="315.75" customHeight="1" x14ac:dyDescent="0.25">
      <c r="A20" s="61">
        <v>17</v>
      </c>
      <c r="B20" s="64">
        <v>610</v>
      </c>
      <c r="C20" s="60"/>
      <c r="D20" s="4" t="s">
        <v>106</v>
      </c>
      <c r="E20" s="52" t="s">
        <v>42</v>
      </c>
      <c r="F20" s="52">
        <v>1</v>
      </c>
      <c r="G20" s="60" t="s">
        <v>42</v>
      </c>
      <c r="H20" s="60" t="s">
        <v>94</v>
      </c>
      <c r="I20" s="58">
        <f t="shared" si="1"/>
        <v>1</v>
      </c>
    </row>
    <row r="21" spans="1:11" ht="171.75" customHeight="1" x14ac:dyDescent="0.25">
      <c r="A21" s="61">
        <v>18</v>
      </c>
      <c r="B21" s="64" t="s">
        <v>14</v>
      </c>
      <c r="C21" s="33"/>
      <c r="D21" s="11" t="s">
        <v>107</v>
      </c>
      <c r="E21" s="52">
        <v>3</v>
      </c>
      <c r="F21" s="52" t="s">
        <v>42</v>
      </c>
      <c r="G21" s="60" t="s">
        <v>86</v>
      </c>
      <c r="H21" s="60" t="s">
        <v>42</v>
      </c>
      <c r="I21" s="58">
        <f t="shared" si="1"/>
        <v>3</v>
      </c>
    </row>
    <row r="22" spans="1:11" ht="171.75" customHeight="1" x14ac:dyDescent="0.25">
      <c r="A22" s="61">
        <v>19</v>
      </c>
      <c r="B22" s="64" t="s">
        <v>15</v>
      </c>
      <c r="C22" s="33"/>
      <c r="D22" s="11" t="s">
        <v>108</v>
      </c>
      <c r="E22" s="52">
        <v>1</v>
      </c>
      <c r="F22" s="52" t="s">
        <v>42</v>
      </c>
      <c r="G22" s="60" t="s">
        <v>109</v>
      </c>
      <c r="H22" s="60" t="s">
        <v>42</v>
      </c>
      <c r="I22" s="58">
        <f t="shared" si="1"/>
        <v>1</v>
      </c>
    </row>
    <row r="23" spans="1:11" ht="274.5" customHeight="1" x14ac:dyDescent="0.25">
      <c r="A23" s="61">
        <v>20</v>
      </c>
      <c r="B23" s="64">
        <v>612</v>
      </c>
      <c r="C23" s="60"/>
      <c r="D23" s="11" t="s">
        <v>110</v>
      </c>
      <c r="E23" s="52" t="s">
        <v>42</v>
      </c>
      <c r="F23" s="52">
        <v>1</v>
      </c>
      <c r="G23" s="60" t="s">
        <v>42</v>
      </c>
      <c r="H23" s="60" t="s">
        <v>77</v>
      </c>
      <c r="I23" s="58">
        <f t="shared" si="1"/>
        <v>1</v>
      </c>
    </row>
    <row r="24" spans="1:11" ht="409.6" customHeight="1" x14ac:dyDescent="0.25">
      <c r="A24" s="61">
        <v>21</v>
      </c>
      <c r="B24" s="64">
        <v>617</v>
      </c>
      <c r="C24" s="60"/>
      <c r="D24" s="11" t="s">
        <v>111</v>
      </c>
      <c r="E24" s="52" t="s">
        <v>42</v>
      </c>
      <c r="F24" s="52">
        <v>1</v>
      </c>
      <c r="G24" s="60" t="s">
        <v>42</v>
      </c>
      <c r="H24" s="60" t="s">
        <v>77</v>
      </c>
      <c r="I24" s="58">
        <f t="shared" si="1"/>
        <v>1</v>
      </c>
      <c r="K24" s="8"/>
    </row>
    <row r="25" spans="1:11" ht="409.5" customHeight="1" x14ac:dyDescent="0.25">
      <c r="A25" s="61">
        <v>22</v>
      </c>
      <c r="B25" s="64">
        <v>618</v>
      </c>
      <c r="C25" s="60"/>
      <c r="D25" s="11" t="s">
        <v>112</v>
      </c>
      <c r="E25" s="52">
        <v>1</v>
      </c>
      <c r="F25" s="52" t="s">
        <v>42</v>
      </c>
      <c r="G25" s="60" t="s">
        <v>77</v>
      </c>
      <c r="H25" s="60" t="s">
        <v>42</v>
      </c>
      <c r="I25" s="58">
        <f t="shared" si="1"/>
        <v>1</v>
      </c>
      <c r="K25" s="8"/>
    </row>
    <row r="26" spans="1:11" ht="401.25" customHeight="1" x14ac:dyDescent="0.25">
      <c r="A26" s="61">
        <v>23</v>
      </c>
      <c r="B26" s="64" t="s">
        <v>16</v>
      </c>
      <c r="C26" s="60"/>
      <c r="D26" s="17" t="s">
        <v>113</v>
      </c>
      <c r="E26" s="52">
        <v>1</v>
      </c>
      <c r="F26" s="52" t="s">
        <v>42</v>
      </c>
      <c r="G26" s="60" t="s">
        <v>114</v>
      </c>
      <c r="H26" s="60" t="s">
        <v>42</v>
      </c>
      <c r="I26" s="58">
        <f t="shared" si="1"/>
        <v>1</v>
      </c>
      <c r="K26" s="8"/>
    </row>
    <row r="27" spans="1:11" ht="401.25" customHeight="1" x14ac:dyDescent="0.25">
      <c r="A27" s="61">
        <v>24</v>
      </c>
      <c r="B27" s="64" t="s">
        <v>17</v>
      </c>
      <c r="C27" s="60"/>
      <c r="D27" s="17" t="s">
        <v>115</v>
      </c>
      <c r="E27" s="52">
        <v>1</v>
      </c>
      <c r="F27" s="52" t="s">
        <v>42</v>
      </c>
      <c r="G27" s="60" t="s">
        <v>43</v>
      </c>
      <c r="H27" s="60" t="s">
        <v>42</v>
      </c>
      <c r="I27" s="58">
        <f t="shared" si="1"/>
        <v>1</v>
      </c>
      <c r="K27" s="8"/>
    </row>
    <row r="28" spans="1:11" ht="404.25" customHeight="1" x14ac:dyDescent="0.25">
      <c r="A28" s="50">
        <v>25</v>
      </c>
      <c r="B28" s="64">
        <v>622</v>
      </c>
      <c r="C28" s="60"/>
      <c r="D28" s="31" t="s">
        <v>116</v>
      </c>
      <c r="E28" s="52" t="s">
        <v>42</v>
      </c>
      <c r="F28" s="52">
        <v>1</v>
      </c>
      <c r="G28" s="60" t="s">
        <v>42</v>
      </c>
      <c r="H28" s="60" t="s">
        <v>77</v>
      </c>
      <c r="I28" s="58">
        <f t="shared" si="1"/>
        <v>1</v>
      </c>
      <c r="K28" s="8"/>
    </row>
    <row r="29" spans="1:11" ht="212.25" customHeight="1" x14ac:dyDescent="0.25">
      <c r="A29" s="61">
        <v>26</v>
      </c>
      <c r="B29" s="64" t="s">
        <v>31</v>
      </c>
      <c r="C29" s="60"/>
      <c r="D29" s="19" t="s">
        <v>117</v>
      </c>
      <c r="E29" s="52" t="s">
        <v>42</v>
      </c>
      <c r="F29" s="52">
        <v>3</v>
      </c>
      <c r="G29" s="60" t="s">
        <v>42</v>
      </c>
      <c r="H29" s="60" t="s">
        <v>79</v>
      </c>
      <c r="I29" s="58">
        <f t="shared" si="1"/>
        <v>3</v>
      </c>
    </row>
    <row r="30" spans="1:11" ht="212.25" customHeight="1" x14ac:dyDescent="0.25">
      <c r="A30" s="61">
        <v>27</v>
      </c>
      <c r="B30" s="64" t="s">
        <v>18</v>
      </c>
      <c r="C30" s="60"/>
      <c r="D30" s="19" t="s">
        <v>118</v>
      </c>
      <c r="E30" s="52">
        <v>1</v>
      </c>
      <c r="F30" s="52" t="s">
        <v>42</v>
      </c>
      <c r="G30" s="60" t="s">
        <v>77</v>
      </c>
      <c r="H30" s="60" t="s">
        <v>42</v>
      </c>
      <c r="I30" s="58">
        <f t="shared" si="1"/>
        <v>1</v>
      </c>
    </row>
    <row r="31" spans="1:11" ht="212.25" customHeight="1" x14ac:dyDescent="0.25">
      <c r="A31" s="61">
        <v>28</v>
      </c>
      <c r="B31" s="64" t="s">
        <v>19</v>
      </c>
      <c r="C31" s="60"/>
      <c r="D31" s="19" t="s">
        <v>119</v>
      </c>
      <c r="E31" s="52">
        <v>1</v>
      </c>
      <c r="F31" s="52" t="s">
        <v>42</v>
      </c>
      <c r="G31" s="60" t="s">
        <v>77</v>
      </c>
      <c r="H31" s="60" t="s">
        <v>42</v>
      </c>
      <c r="I31" s="58">
        <f t="shared" si="1"/>
        <v>1</v>
      </c>
    </row>
    <row r="32" spans="1:11" ht="212.25" customHeight="1" x14ac:dyDescent="0.25">
      <c r="A32" s="61">
        <v>29</v>
      </c>
      <c r="B32" s="64" t="s">
        <v>20</v>
      </c>
      <c r="C32" s="60"/>
      <c r="D32" s="11" t="s">
        <v>120</v>
      </c>
      <c r="E32" s="52">
        <v>1</v>
      </c>
      <c r="F32" s="52" t="s">
        <v>42</v>
      </c>
      <c r="G32" s="60" t="s">
        <v>92</v>
      </c>
      <c r="H32" s="60" t="s">
        <v>42</v>
      </c>
      <c r="I32" s="58">
        <f t="shared" si="1"/>
        <v>1</v>
      </c>
    </row>
    <row r="33" spans="1:11" ht="213.75" customHeight="1" x14ac:dyDescent="0.25">
      <c r="A33" s="61">
        <v>30</v>
      </c>
      <c r="B33" s="64">
        <v>631</v>
      </c>
      <c r="C33" s="60"/>
      <c r="D33" s="12" t="s">
        <v>121</v>
      </c>
      <c r="E33" s="52">
        <v>2</v>
      </c>
      <c r="F33" s="52" t="s">
        <v>42</v>
      </c>
      <c r="G33" s="60" t="s">
        <v>122</v>
      </c>
      <c r="H33" s="60" t="s">
        <v>42</v>
      </c>
      <c r="I33" s="58">
        <f t="shared" si="1"/>
        <v>2</v>
      </c>
    </row>
    <row r="34" spans="1:11" ht="206.25" customHeight="1" x14ac:dyDescent="0.25">
      <c r="A34" s="61">
        <v>31</v>
      </c>
      <c r="B34" s="64" t="s">
        <v>21</v>
      </c>
      <c r="C34" s="60"/>
      <c r="D34" s="11" t="s">
        <v>123</v>
      </c>
      <c r="E34" s="52">
        <v>4</v>
      </c>
      <c r="F34" s="52" t="s">
        <v>42</v>
      </c>
      <c r="G34" s="60" t="s">
        <v>124</v>
      </c>
      <c r="H34" s="61" t="s">
        <v>42</v>
      </c>
      <c r="I34" s="58">
        <f t="shared" si="1"/>
        <v>4</v>
      </c>
    </row>
    <row r="35" spans="1:11" ht="206.25" customHeight="1" x14ac:dyDescent="0.25">
      <c r="A35" s="61">
        <v>32</v>
      </c>
      <c r="B35" s="64" t="s">
        <v>32</v>
      </c>
      <c r="C35" s="60"/>
      <c r="D35" s="11" t="s">
        <v>125</v>
      </c>
      <c r="E35" s="52" t="s">
        <v>42</v>
      </c>
      <c r="F35" s="52">
        <v>1</v>
      </c>
      <c r="G35" s="60" t="s">
        <v>42</v>
      </c>
      <c r="H35" s="61" t="s">
        <v>77</v>
      </c>
      <c r="I35" s="58">
        <f t="shared" si="1"/>
        <v>1</v>
      </c>
    </row>
    <row r="36" spans="1:11" ht="316.5" customHeight="1" x14ac:dyDescent="0.25">
      <c r="A36" s="61">
        <v>33</v>
      </c>
      <c r="B36" s="64">
        <v>635</v>
      </c>
      <c r="C36" s="60"/>
      <c r="D36" s="11" t="s">
        <v>126</v>
      </c>
      <c r="E36" s="52" t="s">
        <v>42</v>
      </c>
      <c r="F36" s="52">
        <v>3</v>
      </c>
      <c r="G36" s="60" t="s">
        <v>42</v>
      </c>
      <c r="H36" s="60" t="s">
        <v>127</v>
      </c>
      <c r="I36" s="58">
        <f t="shared" si="1"/>
        <v>3</v>
      </c>
    </row>
    <row r="37" spans="1:11" ht="406.5" customHeight="1" x14ac:dyDescent="0.25">
      <c r="A37" s="61">
        <v>34</v>
      </c>
      <c r="B37" s="64">
        <v>642</v>
      </c>
      <c r="C37" s="60"/>
      <c r="D37" s="11" t="s">
        <v>128</v>
      </c>
      <c r="E37" s="52">
        <v>1</v>
      </c>
      <c r="F37" s="52">
        <v>1</v>
      </c>
      <c r="G37" s="63" t="s">
        <v>80</v>
      </c>
      <c r="H37" s="60" t="s">
        <v>77</v>
      </c>
      <c r="I37" s="58">
        <f t="shared" si="1"/>
        <v>2</v>
      </c>
      <c r="K37" s="8"/>
    </row>
    <row r="38" spans="1:11" ht="406.5" customHeight="1" x14ac:dyDescent="0.25">
      <c r="A38" s="61">
        <v>35</v>
      </c>
      <c r="B38" s="64">
        <v>643</v>
      </c>
      <c r="C38" s="60"/>
      <c r="D38" s="11" t="s">
        <v>129</v>
      </c>
      <c r="E38" s="52" t="s">
        <v>42</v>
      </c>
      <c r="F38" s="52">
        <v>1</v>
      </c>
      <c r="G38" s="60" t="s">
        <v>42</v>
      </c>
      <c r="H38" s="60" t="s">
        <v>77</v>
      </c>
      <c r="I38" s="58">
        <f t="shared" si="1"/>
        <v>1</v>
      </c>
      <c r="K38" s="8"/>
    </row>
    <row r="39" spans="1:11" ht="372.75" customHeight="1" x14ac:dyDescent="0.25">
      <c r="A39" s="61">
        <v>36</v>
      </c>
      <c r="B39" s="62" t="s">
        <v>22</v>
      </c>
      <c r="C39" s="51"/>
      <c r="D39" s="19" t="s">
        <v>130</v>
      </c>
      <c r="E39" s="52">
        <v>1</v>
      </c>
      <c r="F39" s="52" t="s">
        <v>42</v>
      </c>
      <c r="G39" s="60" t="s">
        <v>92</v>
      </c>
      <c r="H39" s="60" t="s">
        <v>42</v>
      </c>
      <c r="I39" s="58">
        <f t="shared" si="1"/>
        <v>1</v>
      </c>
      <c r="K39" s="8"/>
    </row>
    <row r="40" spans="1:11" ht="372.75" customHeight="1" x14ac:dyDescent="0.25">
      <c r="A40" s="61">
        <v>37</v>
      </c>
      <c r="B40" s="62" t="s">
        <v>23</v>
      </c>
      <c r="C40" s="51"/>
      <c r="D40" s="19" t="s">
        <v>131</v>
      </c>
      <c r="E40" s="52">
        <v>1</v>
      </c>
      <c r="F40" s="52" t="s">
        <v>42</v>
      </c>
      <c r="G40" s="60" t="s">
        <v>109</v>
      </c>
      <c r="H40" s="60" t="s">
        <v>42</v>
      </c>
      <c r="I40" s="58">
        <f t="shared" si="1"/>
        <v>1</v>
      </c>
      <c r="K40" s="8"/>
    </row>
    <row r="41" spans="1:11" ht="282" customHeight="1" x14ac:dyDescent="0.25">
      <c r="A41" s="61">
        <v>38</v>
      </c>
      <c r="B41" s="64">
        <v>654</v>
      </c>
      <c r="C41" s="60"/>
      <c r="D41" s="11" t="s">
        <v>132</v>
      </c>
      <c r="E41" s="52">
        <v>1</v>
      </c>
      <c r="F41" s="52" t="s">
        <v>42</v>
      </c>
      <c r="G41" s="60" t="s">
        <v>109</v>
      </c>
      <c r="H41" s="60" t="s">
        <v>42</v>
      </c>
      <c r="I41" s="58">
        <f t="shared" si="1"/>
        <v>1</v>
      </c>
    </row>
    <row r="42" spans="1:11" ht="266.25" customHeight="1" x14ac:dyDescent="0.25">
      <c r="A42" s="61">
        <v>39</v>
      </c>
      <c r="B42" s="64">
        <v>655</v>
      </c>
      <c r="C42" s="60"/>
      <c r="D42" s="11" t="s">
        <v>133</v>
      </c>
      <c r="E42" s="52">
        <v>2</v>
      </c>
      <c r="F42" s="52" t="s">
        <v>42</v>
      </c>
      <c r="G42" s="60" t="s">
        <v>134</v>
      </c>
      <c r="H42" s="60" t="s">
        <v>42</v>
      </c>
      <c r="I42" s="58">
        <f t="shared" si="1"/>
        <v>2</v>
      </c>
    </row>
    <row r="44" spans="1:11" x14ac:dyDescent="0.25">
      <c r="C44" s="15"/>
      <c r="D44" s="8"/>
      <c r="E44" s="53">
        <f>SUM(E3:E42)</f>
        <v>32</v>
      </c>
      <c r="F44" s="53">
        <f>SUM(F3:F42)</f>
        <v>24</v>
      </c>
      <c r="G44" s="53"/>
      <c r="H44" s="53"/>
      <c r="I44" s="53">
        <f>SUM(I3:I42)</f>
        <v>56</v>
      </c>
    </row>
    <row r="46" spans="1:11" s="53" customFormat="1" x14ac:dyDescent="0.25">
      <c r="B46" s="32"/>
      <c r="C46" s="15"/>
      <c r="D46" s="8"/>
      <c r="G46" s="32"/>
      <c r="H46" s="32"/>
      <c r="I46" s="32"/>
      <c r="J46" s="32"/>
      <c r="K46" s="32"/>
    </row>
    <row r="48" spans="1:11" s="53" customFormat="1" x14ac:dyDescent="0.25">
      <c r="B48" s="32"/>
      <c r="C48" s="15"/>
      <c r="D48" s="8"/>
      <c r="G48" s="32"/>
      <c r="H48" s="32"/>
      <c r="I48" s="32"/>
      <c r="J48" s="32"/>
      <c r="K48" s="32"/>
    </row>
  </sheetData>
  <mergeCells count="9">
    <mergeCell ref="A2:I2"/>
    <mergeCell ref="A15:A16"/>
    <mergeCell ref="B15:B16"/>
    <mergeCell ref="C15:C16"/>
    <mergeCell ref="E15:E16"/>
    <mergeCell ref="F15:F16"/>
    <mergeCell ref="G15:G16"/>
    <mergeCell ref="H15:H16"/>
    <mergeCell ref="I15:I16"/>
  </mergeCells>
  <printOptions horizontalCentered="1"/>
  <pageMargins left="0.51181102362204722" right="0.51181102362204722" top="0.78740157480314965" bottom="0.78740157480314965" header="0.31496062992125984" footer="0.31496062992125984"/>
  <pageSetup paperSize="9" scale="37" fitToHeight="0" orientation="portrait" r:id="rId1"/>
  <headerFooter>
    <oddHeader>&amp;CUNIDADE INTEGRADA SESC SENAC ARAPONGAS
&amp;"-,Itálico"&amp;10&amp;A</oddHeader>
    <oddFooter>&amp;C&amp;10&amp;P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19"/>
  <sheetViews>
    <sheetView view="pageBreakPreview" zoomScale="60" zoomScaleNormal="70" workbookViewId="0">
      <selection activeCell="J1" sqref="J1"/>
    </sheetView>
  </sheetViews>
  <sheetFormatPr defaultColWidth="9.140625" defaultRowHeight="15" x14ac:dyDescent="0.25"/>
  <cols>
    <col min="1" max="1" width="17.7109375" style="41" customWidth="1"/>
    <col min="2" max="2" width="17.7109375" style="32" customWidth="1"/>
    <col min="3" max="3" width="22.7109375" style="41" customWidth="1"/>
    <col min="4" max="4" width="100.7109375" style="32" customWidth="1"/>
    <col min="5" max="5" width="15.7109375" style="41" customWidth="1"/>
    <col min="6" max="6" width="15.7109375" style="32" customWidth="1"/>
    <col min="7" max="8" width="22.7109375" style="32" customWidth="1"/>
    <col min="9" max="9" width="15.7109375" style="32" customWidth="1"/>
    <col min="10" max="16384" width="9.140625" style="32"/>
  </cols>
  <sheetData>
    <row r="1" spans="1:9" customFormat="1" ht="40.15" customHeight="1" x14ac:dyDescent="0.25">
      <c r="A1" s="6" t="s">
        <v>0</v>
      </c>
      <c r="B1" s="6" t="s">
        <v>34</v>
      </c>
      <c r="C1" s="6" t="s">
        <v>35</v>
      </c>
      <c r="D1" s="7" t="s">
        <v>36</v>
      </c>
      <c r="E1" s="6" t="s">
        <v>37</v>
      </c>
      <c r="F1" s="6" t="s">
        <v>38</v>
      </c>
      <c r="G1" s="6" t="s">
        <v>39</v>
      </c>
      <c r="H1" s="6" t="s">
        <v>40</v>
      </c>
      <c r="I1" s="6" t="s">
        <v>41</v>
      </c>
    </row>
    <row r="2" spans="1:9" customFormat="1" ht="25.15" customHeight="1" x14ac:dyDescent="0.25">
      <c r="A2" s="73" t="s">
        <v>166</v>
      </c>
      <c r="B2" s="73"/>
      <c r="C2" s="73"/>
      <c r="D2" s="73"/>
      <c r="E2" s="73"/>
      <c r="F2" s="73"/>
      <c r="G2" s="73"/>
      <c r="H2" s="73"/>
      <c r="I2" s="73"/>
    </row>
    <row r="3" spans="1:9" ht="136.5" customHeight="1" x14ac:dyDescent="0.25">
      <c r="A3" s="34">
        <v>1</v>
      </c>
      <c r="B3" s="13" t="s">
        <v>135</v>
      </c>
      <c r="C3" s="45"/>
      <c r="D3" s="4" t="s">
        <v>136</v>
      </c>
      <c r="E3" s="23" t="s">
        <v>42</v>
      </c>
      <c r="F3" s="23">
        <v>1</v>
      </c>
      <c r="G3" s="27" t="s">
        <v>42</v>
      </c>
      <c r="H3" s="27" t="s">
        <v>50</v>
      </c>
      <c r="I3" s="28">
        <f t="shared" ref="I3:I5" si="0">SUM(E3:F3)</f>
        <v>1</v>
      </c>
    </row>
    <row r="4" spans="1:9" ht="132.75" customHeight="1" x14ac:dyDescent="0.25">
      <c r="A4" s="34">
        <v>2</v>
      </c>
      <c r="B4" s="18" t="s">
        <v>24</v>
      </c>
      <c r="C4" s="37"/>
      <c r="D4" s="4" t="s">
        <v>137</v>
      </c>
      <c r="E4" s="23">
        <v>1</v>
      </c>
      <c r="F4" s="23" t="s">
        <v>42</v>
      </c>
      <c r="G4" s="27" t="s">
        <v>47</v>
      </c>
      <c r="H4" s="27" t="s">
        <v>42</v>
      </c>
      <c r="I4" s="28">
        <f t="shared" si="0"/>
        <v>1</v>
      </c>
    </row>
    <row r="5" spans="1:9" ht="146.25" customHeight="1" x14ac:dyDescent="0.25">
      <c r="A5" s="34">
        <v>3</v>
      </c>
      <c r="B5" s="18" t="s">
        <v>33</v>
      </c>
      <c r="C5" s="37"/>
      <c r="D5" s="11" t="s">
        <v>138</v>
      </c>
      <c r="E5" s="23" t="s">
        <v>42</v>
      </c>
      <c r="F5" s="23">
        <v>2</v>
      </c>
      <c r="G5" s="27" t="s">
        <v>42</v>
      </c>
      <c r="H5" s="27" t="s">
        <v>45</v>
      </c>
      <c r="I5" s="28">
        <f t="shared" si="0"/>
        <v>2</v>
      </c>
    </row>
    <row r="7" spans="1:9" x14ac:dyDescent="0.25">
      <c r="E7" s="41">
        <f>SUM(E3:E5)</f>
        <v>1</v>
      </c>
      <c r="F7" s="41">
        <f>SUM(F3:F5)</f>
        <v>3</v>
      </c>
      <c r="I7" s="41">
        <f>SUM(I3:I5)</f>
        <v>4</v>
      </c>
    </row>
    <row r="8" spans="1:9" x14ac:dyDescent="0.25">
      <c r="F8" s="41"/>
    </row>
    <row r="16" spans="1:9" s="41" customFormat="1" x14ac:dyDescent="0.25">
      <c r="B16" s="32"/>
      <c r="D16" s="43"/>
      <c r="F16" s="32"/>
      <c r="G16" s="32"/>
      <c r="H16" s="32"/>
      <c r="I16" s="32"/>
    </row>
    <row r="19" spans="2:9" s="41" customFormat="1" x14ac:dyDescent="0.25">
      <c r="B19" s="32"/>
      <c r="D19" s="43"/>
      <c r="F19" s="32"/>
      <c r="G19" s="32"/>
      <c r="H19" s="32"/>
      <c r="I19" s="32"/>
    </row>
  </sheetData>
  <mergeCells count="1">
    <mergeCell ref="A2:I2"/>
  </mergeCells>
  <printOptions horizontalCentered="1"/>
  <pageMargins left="0.51181102362204722" right="0.51181102362204722" top="0.78740157480314965" bottom="0.78740157480314965" header="0.31496062992125984" footer="0.31496062992125984"/>
  <pageSetup paperSize="9" scale="37" fitToHeight="0" orientation="portrait" r:id="rId1"/>
  <headerFooter>
    <oddHeader>&amp;CUNIDADE INTEGRADA SESC SENAC ARAPONGAS
&amp;"-,Itálico"&amp;10&amp;A</oddHeader>
    <oddFooter>&amp;C&amp;10&amp;P</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I60"/>
  <sheetViews>
    <sheetView view="pageBreakPreview" zoomScale="60" zoomScaleNormal="70" workbookViewId="0">
      <selection activeCell="J1" sqref="J1"/>
    </sheetView>
  </sheetViews>
  <sheetFormatPr defaultColWidth="9.140625" defaultRowHeight="15" x14ac:dyDescent="0.25"/>
  <cols>
    <col min="1" max="1" width="17.7109375" style="53" customWidth="1"/>
    <col min="2" max="2" width="17.7109375" style="32" customWidth="1"/>
    <col min="3" max="3" width="22.7109375" style="53" customWidth="1"/>
    <col min="4" max="4" width="100.7109375" style="32" customWidth="1"/>
    <col min="5" max="6" width="15.7109375" style="53" customWidth="1"/>
    <col min="7" max="8" width="22.7109375" style="32" customWidth="1"/>
    <col min="9" max="9" width="15.7109375" style="32" customWidth="1"/>
    <col min="10" max="16384" width="9.140625" style="32"/>
  </cols>
  <sheetData>
    <row r="1" spans="1:9" customFormat="1" ht="40.15" customHeight="1" x14ac:dyDescent="0.25">
      <c r="A1" s="6" t="s">
        <v>0</v>
      </c>
      <c r="B1" s="6" t="s">
        <v>34</v>
      </c>
      <c r="C1" s="6" t="s">
        <v>35</v>
      </c>
      <c r="D1" s="7" t="s">
        <v>36</v>
      </c>
      <c r="E1" s="6" t="s">
        <v>37</v>
      </c>
      <c r="F1" s="6" t="s">
        <v>38</v>
      </c>
      <c r="G1" s="6" t="s">
        <v>39</v>
      </c>
      <c r="H1" s="6" t="s">
        <v>40</v>
      </c>
      <c r="I1" s="6" t="s">
        <v>158</v>
      </c>
    </row>
    <row r="2" spans="1:9" customFormat="1" ht="25.15" customHeight="1" x14ac:dyDescent="0.25">
      <c r="A2" s="73" t="s">
        <v>167</v>
      </c>
      <c r="B2" s="73"/>
      <c r="C2" s="73"/>
      <c r="D2" s="73"/>
      <c r="E2" s="73"/>
      <c r="F2" s="73"/>
      <c r="G2" s="73"/>
      <c r="H2" s="73"/>
      <c r="I2" s="73"/>
    </row>
    <row r="3" spans="1:9" ht="200.1" customHeight="1" x14ac:dyDescent="0.25">
      <c r="A3" s="83">
        <v>1</v>
      </c>
      <c r="B3" s="85" t="s">
        <v>157</v>
      </c>
      <c r="C3" s="89"/>
      <c r="D3" s="91" t="s">
        <v>156</v>
      </c>
      <c r="E3" s="87">
        <v>150</v>
      </c>
      <c r="F3" s="87" t="s">
        <v>42</v>
      </c>
      <c r="G3" s="79" t="s">
        <v>155</v>
      </c>
      <c r="H3" s="79" t="s">
        <v>42</v>
      </c>
      <c r="I3" s="81">
        <f>E3</f>
        <v>150</v>
      </c>
    </row>
    <row r="4" spans="1:9" ht="200.1" customHeight="1" x14ac:dyDescent="0.25">
      <c r="A4" s="84"/>
      <c r="B4" s="86"/>
      <c r="C4" s="90"/>
      <c r="D4" s="92"/>
      <c r="E4" s="88"/>
      <c r="F4" s="88"/>
      <c r="G4" s="80"/>
      <c r="H4" s="80"/>
      <c r="I4" s="82"/>
    </row>
    <row r="5" spans="1:9" ht="172.9" customHeight="1" x14ac:dyDescent="0.25">
      <c r="A5" s="83">
        <v>2</v>
      </c>
      <c r="B5" s="85" t="s">
        <v>154</v>
      </c>
      <c r="C5" s="89"/>
      <c r="D5" s="93" t="s">
        <v>153</v>
      </c>
      <c r="E5" s="87">
        <v>150</v>
      </c>
      <c r="F5" s="87" t="s">
        <v>42</v>
      </c>
      <c r="G5" s="79" t="s">
        <v>152</v>
      </c>
      <c r="H5" s="79" t="s">
        <v>42</v>
      </c>
      <c r="I5" s="81">
        <f>E5</f>
        <v>150</v>
      </c>
    </row>
    <row r="6" spans="1:9" ht="145.9" customHeight="1" x14ac:dyDescent="0.25">
      <c r="A6" s="84"/>
      <c r="B6" s="86"/>
      <c r="C6" s="90"/>
      <c r="D6" s="94"/>
      <c r="E6" s="88"/>
      <c r="F6" s="88"/>
      <c r="G6" s="80"/>
      <c r="H6" s="80"/>
      <c r="I6" s="82"/>
    </row>
    <row r="7" spans="1:9" ht="354" customHeight="1" x14ac:dyDescent="0.25">
      <c r="A7" s="83">
        <v>3</v>
      </c>
      <c r="B7" s="85" t="s">
        <v>151</v>
      </c>
      <c r="C7" s="89"/>
      <c r="D7" s="91" t="s">
        <v>150</v>
      </c>
      <c r="E7" s="87">
        <v>5</v>
      </c>
      <c r="F7" s="87" t="s">
        <v>42</v>
      </c>
      <c r="G7" s="79" t="s">
        <v>149</v>
      </c>
      <c r="H7" s="79" t="s">
        <v>42</v>
      </c>
      <c r="I7" s="81">
        <f>SUM(E7:E7)</f>
        <v>5</v>
      </c>
    </row>
    <row r="8" spans="1:9" ht="107.25" customHeight="1" x14ac:dyDescent="0.25">
      <c r="A8" s="84"/>
      <c r="B8" s="86"/>
      <c r="C8" s="90"/>
      <c r="D8" s="92"/>
      <c r="E8" s="88"/>
      <c r="F8" s="88"/>
      <c r="G8" s="80"/>
      <c r="H8" s="80"/>
      <c r="I8" s="82"/>
    </row>
    <row r="9" spans="1:9" ht="357.75" customHeight="1" x14ac:dyDescent="0.25">
      <c r="A9" s="65">
        <v>4</v>
      </c>
      <c r="B9" s="13" t="s">
        <v>159</v>
      </c>
      <c r="C9" s="51"/>
      <c r="D9" s="1" t="s">
        <v>148</v>
      </c>
      <c r="E9" s="55">
        <v>1</v>
      </c>
      <c r="F9" s="55" t="s">
        <v>42</v>
      </c>
      <c r="G9" s="66" t="s">
        <v>147</v>
      </c>
      <c r="H9" s="66" t="s">
        <v>42</v>
      </c>
      <c r="I9" s="58">
        <f>SUM(E9:E9)</f>
        <v>1</v>
      </c>
    </row>
    <row r="10" spans="1:9" ht="390.75" customHeight="1" x14ac:dyDescent="0.25">
      <c r="A10" s="65">
        <v>5</v>
      </c>
      <c r="B10" s="62" t="s">
        <v>146</v>
      </c>
      <c r="C10" s="51"/>
      <c r="D10" s="1" t="s">
        <v>145</v>
      </c>
      <c r="E10" s="55">
        <v>5</v>
      </c>
      <c r="F10" s="55" t="s">
        <v>42</v>
      </c>
      <c r="G10" s="66" t="s">
        <v>144</v>
      </c>
      <c r="H10" s="66" t="s">
        <v>42</v>
      </c>
      <c r="I10" s="58">
        <f>SUM(E10:E10)</f>
        <v>5</v>
      </c>
    </row>
    <row r="11" spans="1:9" ht="349.9" customHeight="1" x14ac:dyDescent="0.25">
      <c r="A11" s="65">
        <v>6</v>
      </c>
      <c r="B11" s="62" t="s">
        <v>143</v>
      </c>
      <c r="C11" s="51"/>
      <c r="D11" s="1" t="s">
        <v>142</v>
      </c>
      <c r="E11" s="55">
        <v>30</v>
      </c>
      <c r="F11" s="55" t="s">
        <v>42</v>
      </c>
      <c r="G11" s="66" t="s">
        <v>141</v>
      </c>
      <c r="H11" s="66" t="s">
        <v>42</v>
      </c>
      <c r="I11" s="58">
        <f>SUM(E11:E11)</f>
        <v>30</v>
      </c>
    </row>
    <row r="12" spans="1:9" ht="216.75" customHeight="1" x14ac:dyDescent="0.25">
      <c r="A12" s="67">
        <v>7</v>
      </c>
      <c r="B12" s="68" t="s">
        <v>42</v>
      </c>
      <c r="C12" s="67"/>
      <c r="D12" s="33" t="s">
        <v>162</v>
      </c>
      <c r="E12" s="55">
        <v>3</v>
      </c>
      <c r="F12" s="55" t="s">
        <v>42</v>
      </c>
      <c r="G12" s="71" t="s">
        <v>161</v>
      </c>
      <c r="H12" s="68" t="s">
        <v>42</v>
      </c>
      <c r="I12" s="58">
        <f>SUM(E12:E12)</f>
        <v>3</v>
      </c>
    </row>
    <row r="14" spans="1:9" x14ac:dyDescent="0.25">
      <c r="E14" s="53">
        <f>SUM(E3:E11)</f>
        <v>341</v>
      </c>
      <c r="F14" s="53">
        <f>SUM(F3:F11)</f>
        <v>0</v>
      </c>
      <c r="I14" s="53">
        <f>SUM(I3:I11)</f>
        <v>341</v>
      </c>
    </row>
    <row r="34" spans="2:8" s="53" customFormat="1" x14ac:dyDescent="0.25">
      <c r="B34" s="32"/>
      <c r="D34" s="40"/>
      <c r="G34" s="32"/>
      <c r="H34" s="32"/>
    </row>
    <row r="59" spans="2:8" s="53" customFormat="1" x14ac:dyDescent="0.25">
      <c r="B59" s="32"/>
      <c r="D59" s="40"/>
      <c r="G59" s="32"/>
      <c r="H59" s="32"/>
    </row>
    <row r="60" spans="2:8" s="53" customFormat="1" x14ac:dyDescent="0.25">
      <c r="B60" s="32"/>
      <c r="D60" s="40"/>
      <c r="G60" s="32"/>
      <c r="H60" s="32"/>
    </row>
  </sheetData>
  <mergeCells count="28">
    <mergeCell ref="F5:F6"/>
    <mergeCell ref="I5:I6"/>
    <mergeCell ref="A2:I2"/>
    <mergeCell ref="A3:A4"/>
    <mergeCell ref="B3:B4"/>
    <mergeCell ref="C3:C4"/>
    <mergeCell ref="D3:D4"/>
    <mergeCell ref="E3:E4"/>
    <mergeCell ref="G3:G4"/>
    <mergeCell ref="I3:I4"/>
    <mergeCell ref="H3:H4"/>
    <mergeCell ref="F3:F4"/>
    <mergeCell ref="G7:G8"/>
    <mergeCell ref="I7:I8"/>
    <mergeCell ref="A5:A6"/>
    <mergeCell ref="B5:B6"/>
    <mergeCell ref="F7:F8"/>
    <mergeCell ref="H5:H6"/>
    <mergeCell ref="H7:H8"/>
    <mergeCell ref="A7:A8"/>
    <mergeCell ref="B7:B8"/>
    <mergeCell ref="C7:C8"/>
    <mergeCell ref="D7:D8"/>
    <mergeCell ref="E7:E8"/>
    <mergeCell ref="C5:C6"/>
    <mergeCell ref="D5:D6"/>
    <mergeCell ref="E5:E6"/>
    <mergeCell ref="G5:G6"/>
  </mergeCells>
  <printOptions horizontalCentered="1"/>
  <pageMargins left="0.51181102362204722" right="0.51181102362204722" top="0.78740157480314965" bottom="0.78740157480314965" header="0.31496062992125984" footer="0.31496062992125984"/>
  <pageSetup paperSize="9" scale="37" fitToHeight="0" orientation="portrait" r:id="rId1"/>
  <headerFooter>
    <oddHeader>&amp;CUNIDADE INTEGRADA SESC SENAC ARAPONGAS
&amp;"-,Itálico"&amp;10&amp;A</oddHeader>
    <oddFooter>&amp;C&amp;10&amp;P</oddFoot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J29"/>
  <sheetViews>
    <sheetView view="pageBreakPreview" zoomScale="60" zoomScaleNormal="70" workbookViewId="0">
      <selection activeCell="J1" sqref="J1"/>
    </sheetView>
  </sheetViews>
  <sheetFormatPr defaultColWidth="9.140625" defaultRowHeight="15" x14ac:dyDescent="0.25"/>
  <cols>
    <col min="1" max="1" width="17.7109375" style="53" customWidth="1"/>
    <col min="2" max="2" width="17.7109375" style="32" customWidth="1"/>
    <col min="3" max="3" width="22.7109375" style="53" customWidth="1"/>
    <col min="4" max="4" width="100.7109375" style="32" customWidth="1"/>
    <col min="5" max="6" width="15.7109375" style="53" customWidth="1"/>
    <col min="7" max="8" width="22.7109375" style="32" customWidth="1"/>
    <col min="9" max="9" width="15.7109375" style="32" customWidth="1"/>
    <col min="10" max="16384" width="9.140625" style="32"/>
  </cols>
  <sheetData>
    <row r="1" spans="1:10" customFormat="1" ht="40.15" customHeight="1" x14ac:dyDescent="0.25">
      <c r="A1" s="6" t="s">
        <v>0</v>
      </c>
      <c r="B1" s="6" t="s">
        <v>34</v>
      </c>
      <c r="C1" s="6" t="s">
        <v>35</v>
      </c>
      <c r="D1" s="7" t="s">
        <v>36</v>
      </c>
      <c r="E1" s="6" t="s">
        <v>37</v>
      </c>
      <c r="F1" s="6" t="s">
        <v>38</v>
      </c>
      <c r="G1" s="6" t="s">
        <v>39</v>
      </c>
      <c r="H1" s="6" t="s">
        <v>40</v>
      </c>
      <c r="I1" s="6" t="s">
        <v>41</v>
      </c>
    </row>
    <row r="2" spans="1:10" customFormat="1" ht="25.15" customHeight="1" x14ac:dyDescent="0.25">
      <c r="A2" s="73" t="s">
        <v>168</v>
      </c>
      <c r="B2" s="73"/>
      <c r="C2" s="73"/>
      <c r="D2" s="73"/>
      <c r="E2" s="73"/>
      <c r="F2" s="73"/>
      <c r="G2" s="73"/>
      <c r="H2" s="73"/>
      <c r="I2" s="73"/>
    </row>
    <row r="3" spans="1:10" ht="181.5" customHeight="1" x14ac:dyDescent="0.25">
      <c r="A3" s="56">
        <v>1</v>
      </c>
      <c r="B3" s="59" t="s">
        <v>4</v>
      </c>
      <c r="C3" s="48"/>
      <c r="D3" s="44" t="s">
        <v>66</v>
      </c>
      <c r="E3" s="54">
        <v>12</v>
      </c>
      <c r="F3" s="54">
        <v>18</v>
      </c>
      <c r="G3" s="49" t="s">
        <v>139</v>
      </c>
      <c r="H3" s="49" t="s">
        <v>67</v>
      </c>
      <c r="I3" s="57">
        <f>SUM(E3:F3)</f>
        <v>30</v>
      </c>
    </row>
    <row r="4" spans="1:10" ht="180" customHeight="1" x14ac:dyDescent="0.25">
      <c r="A4" s="61">
        <v>2</v>
      </c>
      <c r="B4" s="64" t="s">
        <v>5</v>
      </c>
      <c r="C4" s="33"/>
      <c r="D4" s="42" t="s">
        <v>68</v>
      </c>
      <c r="E4" s="55">
        <v>2</v>
      </c>
      <c r="F4" s="55" t="s">
        <v>42</v>
      </c>
      <c r="G4" s="60" t="s">
        <v>69</v>
      </c>
      <c r="H4" s="61" t="s">
        <v>42</v>
      </c>
      <c r="I4" s="58">
        <f>SUM(E4:F4)</f>
        <v>2</v>
      </c>
      <c r="J4" s="9"/>
    </row>
    <row r="5" spans="1:10" ht="180" customHeight="1" x14ac:dyDescent="0.25">
      <c r="A5" s="61">
        <v>3</v>
      </c>
      <c r="B5" s="64" t="s">
        <v>6</v>
      </c>
      <c r="C5" s="33"/>
      <c r="D5" s="42" t="s">
        <v>70</v>
      </c>
      <c r="E5" s="55">
        <v>2</v>
      </c>
      <c r="F5" s="55" t="s">
        <v>42</v>
      </c>
      <c r="G5" s="60" t="s">
        <v>71</v>
      </c>
      <c r="H5" s="60" t="s">
        <v>42</v>
      </c>
      <c r="I5" s="58">
        <f>SUM(E5:F5)</f>
        <v>2</v>
      </c>
    </row>
    <row r="6" spans="1:10" ht="180" customHeight="1" x14ac:dyDescent="0.25">
      <c r="A6" s="61">
        <v>4</v>
      </c>
      <c r="B6" s="64" t="s">
        <v>7</v>
      </c>
      <c r="C6" s="33"/>
      <c r="D6" s="42" t="s">
        <v>72</v>
      </c>
      <c r="E6" s="55">
        <v>2</v>
      </c>
      <c r="F6" s="55">
        <v>5</v>
      </c>
      <c r="G6" s="60" t="s">
        <v>73</v>
      </c>
      <c r="H6" s="60" t="s">
        <v>74</v>
      </c>
      <c r="I6" s="58">
        <f>SUM(E6:F6)</f>
        <v>7</v>
      </c>
    </row>
    <row r="7" spans="1:10" ht="183" customHeight="1" x14ac:dyDescent="0.25">
      <c r="A7" s="61">
        <v>5</v>
      </c>
      <c r="B7" s="16">
        <v>187</v>
      </c>
      <c r="C7" s="61"/>
      <c r="D7" s="46" t="s">
        <v>75</v>
      </c>
      <c r="E7" s="55">
        <v>2</v>
      </c>
      <c r="F7" s="55" t="s">
        <v>42</v>
      </c>
      <c r="G7" s="60" t="s">
        <v>76</v>
      </c>
      <c r="H7" s="60" t="s">
        <v>42</v>
      </c>
      <c r="I7" s="58">
        <f>SUM(E7:F7)</f>
        <v>2</v>
      </c>
    </row>
    <row r="9" spans="1:10" x14ac:dyDescent="0.25">
      <c r="E9" s="53">
        <f>SUM(E3:E7)</f>
        <v>20</v>
      </c>
      <c r="F9" s="53">
        <f>SUM(F3:F7)</f>
        <v>23</v>
      </c>
      <c r="I9" s="53">
        <f>SUM(I3:I7)</f>
        <v>43</v>
      </c>
    </row>
    <row r="10" spans="1:10" x14ac:dyDescent="0.25">
      <c r="B10" s="2"/>
      <c r="C10" s="5"/>
      <c r="D10" s="2"/>
      <c r="E10" s="5"/>
    </row>
    <row r="11" spans="1:10" x14ac:dyDescent="0.25">
      <c r="B11" s="2"/>
      <c r="C11" s="5"/>
      <c r="D11" s="2"/>
      <c r="E11" s="5"/>
    </row>
    <row r="12" spans="1:10" x14ac:dyDescent="0.25">
      <c r="B12" s="2"/>
      <c r="C12" s="5"/>
      <c r="D12" s="2"/>
      <c r="E12" s="5"/>
    </row>
    <row r="13" spans="1:10" x14ac:dyDescent="0.25">
      <c r="B13" s="2"/>
      <c r="C13" s="5"/>
      <c r="D13" s="2"/>
      <c r="E13" s="5"/>
    </row>
    <row r="14" spans="1:10" x14ac:dyDescent="0.25">
      <c r="B14" s="2"/>
      <c r="C14" s="5"/>
      <c r="D14" s="2"/>
      <c r="E14" s="5"/>
    </row>
    <row r="15" spans="1:10" x14ac:dyDescent="0.25">
      <c r="B15" s="2"/>
      <c r="C15" s="5"/>
      <c r="D15" s="2"/>
      <c r="E15" s="5"/>
    </row>
    <row r="16" spans="1:10" x14ac:dyDescent="0.25">
      <c r="B16" s="2"/>
      <c r="C16" s="5"/>
      <c r="D16" s="2"/>
      <c r="E16" s="5"/>
    </row>
    <row r="17" spans="2:5" x14ac:dyDescent="0.25">
      <c r="B17" s="2"/>
      <c r="C17" s="5"/>
      <c r="D17" s="2"/>
      <c r="E17" s="5"/>
    </row>
    <row r="18" spans="2:5" x14ac:dyDescent="0.25">
      <c r="B18" s="2"/>
      <c r="C18" s="5"/>
      <c r="D18" s="2"/>
      <c r="E18" s="5"/>
    </row>
    <row r="19" spans="2:5" x14ac:dyDescent="0.25">
      <c r="B19" s="2"/>
      <c r="C19" s="5"/>
      <c r="D19" s="2"/>
      <c r="E19" s="5"/>
    </row>
    <row r="20" spans="2:5" x14ac:dyDescent="0.25">
      <c r="B20" s="2"/>
      <c r="C20" s="5"/>
      <c r="D20" s="2"/>
      <c r="E20" s="5"/>
    </row>
    <row r="21" spans="2:5" x14ac:dyDescent="0.25">
      <c r="B21" s="2"/>
      <c r="C21" s="5"/>
      <c r="D21" s="2"/>
      <c r="E21" s="5"/>
    </row>
    <row r="22" spans="2:5" x14ac:dyDescent="0.25">
      <c r="B22" s="2"/>
      <c r="C22" s="5"/>
      <c r="D22" s="2"/>
      <c r="E22" s="5"/>
    </row>
    <row r="23" spans="2:5" x14ac:dyDescent="0.25">
      <c r="B23" s="2"/>
      <c r="C23" s="5"/>
      <c r="D23" s="2"/>
      <c r="E23" s="5"/>
    </row>
    <row r="24" spans="2:5" x14ac:dyDescent="0.25">
      <c r="B24" s="2"/>
      <c r="C24" s="5"/>
      <c r="D24" s="2"/>
      <c r="E24" s="5"/>
    </row>
    <row r="25" spans="2:5" x14ac:dyDescent="0.25">
      <c r="B25" s="2"/>
      <c r="C25" s="5"/>
      <c r="D25" s="2"/>
      <c r="E25" s="5"/>
    </row>
    <row r="26" spans="2:5" x14ac:dyDescent="0.25">
      <c r="B26" s="2"/>
      <c r="C26" s="5"/>
      <c r="D26" s="2"/>
      <c r="E26" s="5"/>
    </row>
    <row r="27" spans="2:5" x14ac:dyDescent="0.25">
      <c r="B27" s="2"/>
      <c r="C27" s="5"/>
      <c r="D27" s="2"/>
      <c r="E27" s="5"/>
    </row>
    <row r="28" spans="2:5" x14ac:dyDescent="0.25">
      <c r="B28" s="2"/>
      <c r="C28" s="5"/>
      <c r="D28" s="2"/>
      <c r="E28" s="5"/>
    </row>
    <row r="29" spans="2:5" x14ac:dyDescent="0.25">
      <c r="B29" s="2"/>
      <c r="C29" s="5"/>
      <c r="D29" s="2"/>
      <c r="E29" s="5"/>
    </row>
  </sheetData>
  <mergeCells count="1">
    <mergeCell ref="A2:I2"/>
  </mergeCells>
  <printOptions horizontalCentered="1"/>
  <pageMargins left="0.51181102362204722" right="0.51181102362204722" top="0.78740157480314965" bottom="0.78740157480314965" header="0.31496062992125984" footer="0.31496062992125984"/>
  <pageSetup paperSize="9" scale="37" fitToHeight="0" orientation="portrait" r:id="rId1"/>
  <headerFooter>
    <oddHeader>&amp;CUNIDADE INTEGRADA SESC SENAC ARAPONGAS
&amp;"-,Itálico"&amp;10&amp;A</oddHeader>
    <oddFooter>&amp;C&amp;10&amp;P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6</vt:i4>
      </vt:variant>
    </vt:vector>
  </HeadingPairs>
  <TitlesOfParts>
    <vt:vector size="12" baseType="lpstr">
      <vt:lpstr>01-QUADROS BRANCOS</vt:lpstr>
      <vt:lpstr>02-ESTRADO PLÁSTICO DE PISO </vt:lpstr>
      <vt:lpstr>03-MOBILIÁRIO EM INOX</vt:lpstr>
      <vt:lpstr>04-TELAS DE PROJEÇÃO RETRÁTEIS</vt:lpstr>
      <vt:lpstr>05-MOBILIÁRIO ESCOLAR </vt:lpstr>
      <vt:lpstr>06-BANCOS</vt:lpstr>
      <vt:lpstr>'01-QUADROS BRANCOS'!Area_de_impressao</vt:lpstr>
      <vt:lpstr>'02-ESTRADO PLÁSTICO DE PISO '!Area_de_impressao</vt:lpstr>
      <vt:lpstr>'03-MOBILIÁRIO EM INOX'!Area_de_impressao</vt:lpstr>
      <vt:lpstr>'04-TELAS DE PROJEÇÃO RETRÁTEIS'!Area_de_impressao</vt:lpstr>
      <vt:lpstr>'05-MOBILIÁRIO ESCOLAR '!Area_de_impressao</vt:lpstr>
      <vt:lpstr>'06-BANCOS'!Area_de_impressao</vt:lpstr>
    </vt:vector>
  </TitlesOfParts>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dc:creator>
  <cp:lastModifiedBy>Andre Luis Ribeiro Leite</cp:lastModifiedBy>
  <cp:revision/>
  <cp:lastPrinted>2022-01-27T19:35:03Z</cp:lastPrinted>
  <dcterms:created xsi:type="dcterms:W3CDTF">2015-01-28T16:24:51Z</dcterms:created>
  <dcterms:modified xsi:type="dcterms:W3CDTF">2022-08-10T11:15:29Z</dcterms:modified>
</cp:coreProperties>
</file>